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ER\Documents\claudio\2022-2023\libri di testo\"/>
    </mc:Choice>
  </mc:AlternateContent>
  <bookViews>
    <workbookView xWindow="0" yWindow="0" windowWidth="21600" windowHeight="9135"/>
  </bookViews>
  <sheets>
    <sheet name="Adozioni-CLEE024043-25_Maggio_2" sheetId="1" r:id="rId1"/>
  </sheets>
  <calcPr calcId="0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</calcChain>
</file>

<file path=xl/sharedStrings.xml><?xml version="1.0" encoding="utf-8"?>
<sst xmlns="http://schemas.openxmlformats.org/spreadsheetml/2006/main" count="957" uniqueCount="87">
  <si>
    <t>CLEE024043</t>
  </si>
  <si>
    <t>CRISTO RE</t>
  </si>
  <si>
    <t>VIALE DEI PLATANI</t>
  </si>
  <si>
    <t>San Cataldo</t>
  </si>
  <si>
    <t>NUM. PROT.:</t>
  </si>
  <si>
    <t>6580/2022</t>
  </si>
  <si>
    <t>DATA PROT.:</t>
  </si>
  <si>
    <t>CLASSE</t>
  </si>
  <si>
    <t>SEZIONE</t>
  </si>
  <si>
    <t>TIPO</t>
  </si>
  <si>
    <t>CORSO</t>
  </si>
  <si>
    <t>DISCIPLINA</t>
  </si>
  <si>
    <t>CODICE VOLUME</t>
  </si>
  <si>
    <t>AUTORI</t>
  </si>
  <si>
    <t>TITOLO</t>
  </si>
  <si>
    <t>SOTTOTITOLO</t>
  </si>
  <si>
    <t>VOL.</t>
  </si>
  <si>
    <t>EDITORE</t>
  </si>
  <si>
    <t>PREZZO</t>
  </si>
  <si>
    <t>ANNO DI PRIMA ADOZIONE</t>
  </si>
  <si>
    <t>NUOVA</t>
  </si>
  <si>
    <t>DA ACQUISTARE</t>
  </si>
  <si>
    <t>CONSIGLIATO</t>
  </si>
  <si>
    <t>A</t>
  </si>
  <si>
    <t>EE</t>
  </si>
  <si>
    <t>CORSO A ORARIO ORDINARIO</t>
  </si>
  <si>
    <t>IL LIBRO DELLA PRIMA CLASSE</t>
  </si>
  <si>
    <t>SECCHI NICOLETTA MORGESE ROBERTO BARTLACCI MARIA LUISA</t>
  </si>
  <si>
    <t>SPAZIO DELLE IDEE (LO) 1 METODO B</t>
  </si>
  <si>
    <t xml:space="preserve"> </t>
  </si>
  <si>
    <t>RAFFAELLO</t>
  </si>
  <si>
    <t>Si</t>
  </si>
  <si>
    <t>No</t>
  </si>
  <si>
    <t>LINGUA INGLESE</t>
  </si>
  <si>
    <t xml:space="preserve">PHILIP CURTIS DONATELLA SANTANDREA </t>
  </si>
  <si>
    <t>HAPPY DAYS 3</t>
  </si>
  <si>
    <t>CELTIC PUBLISHING</t>
  </si>
  <si>
    <t>RELIGIONE</t>
  </si>
  <si>
    <t xml:space="preserve">AA VV  </t>
  </si>
  <si>
    <t>GIOIA DI INCONTRARSI PLUS 1 2 3 (LA)</t>
  </si>
  <si>
    <t>U</t>
  </si>
  <si>
    <t>LISCIANI SCUOLA</t>
  </si>
  <si>
    <t>B</t>
  </si>
  <si>
    <t>C</t>
  </si>
  <si>
    <t>G</t>
  </si>
  <si>
    <t>40 ORE A TEMPO PIENO</t>
  </si>
  <si>
    <t>H</t>
  </si>
  <si>
    <t>LEARN WITH US 2</t>
  </si>
  <si>
    <t>CB&amp;WB CON QR CODE &amp; EBK + CD 2</t>
  </si>
  <si>
    <t>OXFORD UNIVERSITY PRESS</t>
  </si>
  <si>
    <t>SUSSIDIARIO (1° BIENNIO)</t>
  </si>
  <si>
    <t>MAGGI RAFFAELLA DUCA MANUELA CALCABRINI ALESSANDRA</t>
  </si>
  <si>
    <t>CARTA CANTA 2</t>
  </si>
  <si>
    <t xml:space="preserve">DONDI S  </t>
  </si>
  <si>
    <t>CHE BELLO È! UN PONTE TRA I POPOLI 1-2-3</t>
  </si>
  <si>
    <t>PICCOLI</t>
  </si>
  <si>
    <t>CERIACHI CARLA MARIA MARASCA OMBRETTA MARIA GAGLIARDINI MARIA LUISA</t>
  </si>
  <si>
    <t>SUPER PREZIOSO 3</t>
  </si>
  <si>
    <t>AGLIOCCHI CARLA BASILE CATERINA CORDOVA ANGELA</t>
  </si>
  <si>
    <t>STRADA DI PERLE (UNA)</t>
  </si>
  <si>
    <t>VOLUME 1° CICLO</t>
  </si>
  <si>
    <t>PIEMME SCUOLA</t>
  </si>
  <si>
    <t xml:space="preserve">F  FOSTER B  BROWN </t>
  </si>
  <si>
    <t>GO! + MYAPP 3</t>
  </si>
  <si>
    <t>LANG EDIZIONI</t>
  </si>
  <si>
    <t>SUSSIDIARIO DEI LINGUAGGI</t>
  </si>
  <si>
    <t xml:space="preserve">FRANCO FLAVIA  </t>
  </si>
  <si>
    <t>CERCHIO DEI LETTORI 4 (IL)</t>
  </si>
  <si>
    <t>GIOIA DI INCONTRARSI PLUS 4 5 (LA)</t>
  </si>
  <si>
    <t xml:space="preserve">SUSSIDIARIO DELLE DISCIPLINE (AMBITO SCIENTIFICO) </t>
  </si>
  <si>
    <t>VOCE DELLA TERRA CL. 4 (LA) - AREA MATEMATICO-SCIENTIFICA</t>
  </si>
  <si>
    <t>GAIA EDIZIONI</t>
  </si>
  <si>
    <t>GO KIDS 4</t>
  </si>
  <si>
    <t>SUSSIDIARIO DELLE DISCIPLINE (AMBITO ANTROPOLOGICO)</t>
  </si>
  <si>
    <t>3 2 1 FATTO!</t>
  </si>
  <si>
    <t>CLASSE 4 TOMO ANTROPOLOGICO</t>
  </si>
  <si>
    <t>FABBRI SCUOLA</t>
  </si>
  <si>
    <t>CARLA MARIA CERIACHI OMBRETTA MARIA MARASCA MARIA LUISA GAGLIARDINI</t>
  </si>
  <si>
    <t>NUOVA OFFICINA DEI LINGUAGGI 5</t>
  </si>
  <si>
    <t xml:space="preserve">AAVV  </t>
  </si>
  <si>
    <t>E' TEMPO DI SCOPRIRE  ANTROP.  5</t>
  </si>
  <si>
    <t>EDIZIONI DEL BORGO</t>
  </si>
  <si>
    <t xml:space="preserve">MARCHETTI ELISABETTA  </t>
  </si>
  <si>
    <t>NEL GIARDINO DELLA GIOIA VOL.CLASSE 4°+ 5°</t>
  </si>
  <si>
    <t>THEOREMA</t>
  </si>
  <si>
    <t>VOCE DELLA TERRA CL. 5 (LA) - AREA MATEMATICO-SCIENTIFICA</t>
  </si>
  <si>
    <t>GO KIDS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</si>
</sst>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workbookViewId="0"/>
  </sheetViews>
  <sheetFormatPr defaultRowHeight="15" x14ac:dyDescent="0.25"/>
  <sheetData>
    <row r="1" spans="1:16" x14ac:dyDescent="0.25">
      <c r="A1" t="s">
        <v>0</v>
      </c>
    </row>
    <row r="2" spans="1:16" x14ac:dyDescent="0.25">
      <c r="A2" t="s">
        <v>1</v>
      </c>
    </row>
    <row r="3" spans="1:16" x14ac:dyDescent="0.25">
      <c r="A3" t="s">
        <v>2</v>
      </c>
    </row>
    <row r="5" spans="1:16" x14ac:dyDescent="0.25">
      <c r="A5" t="s">
        <v>3</v>
      </c>
    </row>
    <row r="6" spans="1:16" x14ac:dyDescent="0.25">
      <c r="A6">
        <v>93017</v>
      </c>
    </row>
    <row r="8" spans="1:16" x14ac:dyDescent="0.25">
      <c r="A8" t="s">
        <v>4</v>
      </c>
      <c r="B8" t="s">
        <v>5</v>
      </c>
    </row>
    <row r="9" spans="1:16" x14ac:dyDescent="0.25">
      <c r="A9" t="s">
        <v>6</v>
      </c>
      <c r="B9" s="1">
        <v>44706</v>
      </c>
    </row>
    <row r="11" spans="1:16" x14ac:dyDescent="0.25">
      <c r="A11" t="s">
        <v>7</v>
      </c>
      <c r="B11" t="s">
        <v>8</v>
      </c>
      <c r="C11" t="s">
        <v>9</v>
      </c>
      <c r="D11" t="s">
        <v>10</v>
      </c>
      <c r="E11" t="s">
        <v>11</v>
      </c>
      <c r="F11" t="s">
        <v>12</v>
      </c>
      <c r="G11" t="s">
        <v>13</v>
      </c>
      <c r="H11" t="s">
        <v>14</v>
      </c>
      <c r="I11" t="s">
        <v>15</v>
      </c>
      <c r="J11" t="s">
        <v>16</v>
      </c>
      <c r="K11" t="s">
        <v>17</v>
      </c>
      <c r="L11" t="s">
        <v>18</v>
      </c>
      <c r="M11" t="s">
        <v>19</v>
      </c>
      <c r="N11" t="s">
        <v>20</v>
      </c>
      <c r="O11" t="s">
        <v>21</v>
      </c>
      <c r="P11" t="s">
        <v>22</v>
      </c>
    </row>
    <row r="12" spans="1:16" x14ac:dyDescent="0.25">
      <c r="A12">
        <v>1</v>
      </c>
      <c r="B12" t="s">
        <v>23</v>
      </c>
      <c r="C12" t="s">
        <v>24</v>
      </c>
      <c r="D12" t="s">
        <v>25</v>
      </c>
      <c r="E12" t="s">
        <v>26</v>
      </c>
      <c r="F12" t="str">
        <f>"9788847239418"</f>
        <v>9788847239418</v>
      </c>
      <c r="G12" t="s">
        <v>27</v>
      </c>
      <c r="H12" t="s">
        <v>28</v>
      </c>
      <c r="I12" t="s">
        <v>29</v>
      </c>
      <c r="J12">
        <v>1</v>
      </c>
      <c r="K12" t="s">
        <v>30</v>
      </c>
      <c r="L12">
        <v>12.28</v>
      </c>
      <c r="M12">
        <v>2022</v>
      </c>
      <c r="N12" t="s">
        <v>31</v>
      </c>
      <c r="O12" t="s">
        <v>31</v>
      </c>
      <c r="P12" t="s">
        <v>32</v>
      </c>
    </row>
    <row r="13" spans="1:16" x14ac:dyDescent="0.25">
      <c r="A13">
        <v>1</v>
      </c>
      <c r="B13" t="s">
        <v>23</v>
      </c>
      <c r="C13" t="s">
        <v>24</v>
      </c>
      <c r="D13" t="s">
        <v>25</v>
      </c>
      <c r="E13" t="s">
        <v>33</v>
      </c>
      <c r="F13" t="str">
        <f>"9788847239289"</f>
        <v>9788847239289</v>
      </c>
      <c r="G13" t="s">
        <v>34</v>
      </c>
      <c r="H13" t="s">
        <v>35</v>
      </c>
      <c r="I13" t="s">
        <v>29</v>
      </c>
      <c r="J13">
        <v>3</v>
      </c>
      <c r="K13" t="s">
        <v>36</v>
      </c>
      <c r="L13">
        <v>7.42</v>
      </c>
      <c r="M13">
        <v>2022</v>
      </c>
      <c r="N13" t="s">
        <v>31</v>
      </c>
      <c r="O13" t="s">
        <v>31</v>
      </c>
      <c r="P13" t="s">
        <v>32</v>
      </c>
    </row>
    <row r="14" spans="1:16" x14ac:dyDescent="0.25">
      <c r="A14">
        <v>1</v>
      </c>
      <c r="B14" t="s">
        <v>23</v>
      </c>
      <c r="C14" t="s">
        <v>24</v>
      </c>
      <c r="D14" t="s">
        <v>25</v>
      </c>
      <c r="E14" t="s">
        <v>37</v>
      </c>
      <c r="F14" t="str">
        <f>"9788876273728"</f>
        <v>9788876273728</v>
      </c>
      <c r="G14" t="s">
        <v>38</v>
      </c>
      <c r="H14" t="s">
        <v>39</v>
      </c>
      <c r="I14" t="s">
        <v>29</v>
      </c>
      <c r="J14" t="s">
        <v>40</v>
      </c>
      <c r="K14" t="s">
        <v>41</v>
      </c>
      <c r="L14">
        <v>7.55</v>
      </c>
      <c r="M14">
        <v>2022</v>
      </c>
      <c r="N14" t="s">
        <v>31</v>
      </c>
      <c r="O14" t="s">
        <v>31</v>
      </c>
      <c r="P14" t="s">
        <v>32</v>
      </c>
    </row>
    <row r="15" spans="1:16" x14ac:dyDescent="0.25">
      <c r="A15">
        <v>1</v>
      </c>
      <c r="B15" t="s">
        <v>42</v>
      </c>
      <c r="C15" t="s">
        <v>24</v>
      </c>
      <c r="D15" t="s">
        <v>25</v>
      </c>
      <c r="E15" t="s">
        <v>26</v>
      </c>
      <c r="F15" t="str">
        <f>"9788847239418"</f>
        <v>9788847239418</v>
      </c>
      <c r="G15" t="s">
        <v>27</v>
      </c>
      <c r="H15" t="s">
        <v>28</v>
      </c>
      <c r="I15" t="s">
        <v>29</v>
      </c>
      <c r="J15">
        <v>1</v>
      </c>
      <c r="K15" t="s">
        <v>30</v>
      </c>
      <c r="L15">
        <v>12.28</v>
      </c>
      <c r="M15">
        <v>2022</v>
      </c>
      <c r="N15" t="s">
        <v>31</v>
      </c>
      <c r="O15" t="s">
        <v>31</v>
      </c>
      <c r="P15" t="s">
        <v>32</v>
      </c>
    </row>
    <row r="16" spans="1:16" x14ac:dyDescent="0.25">
      <c r="A16">
        <v>1</v>
      </c>
      <c r="B16" t="s">
        <v>42</v>
      </c>
      <c r="C16" t="s">
        <v>24</v>
      </c>
      <c r="D16" t="s">
        <v>25</v>
      </c>
      <c r="E16" t="s">
        <v>37</v>
      </c>
      <c r="F16" t="str">
        <f>"9788876273728"</f>
        <v>9788876273728</v>
      </c>
      <c r="G16" t="s">
        <v>38</v>
      </c>
      <c r="H16" t="s">
        <v>39</v>
      </c>
      <c r="I16" t="s">
        <v>29</v>
      </c>
      <c r="J16" t="s">
        <v>40</v>
      </c>
      <c r="K16" t="s">
        <v>41</v>
      </c>
      <c r="L16">
        <v>7.55</v>
      </c>
      <c r="M16">
        <v>2022</v>
      </c>
      <c r="N16" t="s">
        <v>31</v>
      </c>
      <c r="O16" t="s">
        <v>31</v>
      </c>
      <c r="P16" t="s">
        <v>32</v>
      </c>
    </row>
    <row r="17" spans="1:16" x14ac:dyDescent="0.25">
      <c r="A17">
        <v>1</v>
      </c>
      <c r="B17" t="s">
        <v>42</v>
      </c>
      <c r="C17" t="s">
        <v>24</v>
      </c>
      <c r="D17" t="s">
        <v>25</v>
      </c>
      <c r="E17" t="s">
        <v>33</v>
      </c>
      <c r="F17" t="str">
        <f>"9788847239289"</f>
        <v>9788847239289</v>
      </c>
      <c r="G17" t="s">
        <v>34</v>
      </c>
      <c r="H17" t="s">
        <v>35</v>
      </c>
      <c r="I17" t="s">
        <v>29</v>
      </c>
      <c r="J17">
        <v>3</v>
      </c>
      <c r="K17" t="s">
        <v>36</v>
      </c>
      <c r="L17">
        <v>7.42</v>
      </c>
      <c r="M17">
        <v>2022</v>
      </c>
      <c r="N17" t="s">
        <v>31</v>
      </c>
      <c r="O17" t="s">
        <v>31</v>
      </c>
      <c r="P17" t="s">
        <v>32</v>
      </c>
    </row>
    <row r="18" spans="1:16" x14ac:dyDescent="0.25">
      <c r="A18">
        <v>1</v>
      </c>
      <c r="B18" t="s">
        <v>43</v>
      </c>
      <c r="C18" t="s">
        <v>24</v>
      </c>
      <c r="D18" t="s">
        <v>25</v>
      </c>
      <c r="E18" t="s">
        <v>33</v>
      </c>
      <c r="F18" t="str">
        <f>"9788847239289"</f>
        <v>9788847239289</v>
      </c>
      <c r="G18" t="s">
        <v>34</v>
      </c>
      <c r="H18" t="s">
        <v>35</v>
      </c>
      <c r="I18" t="s">
        <v>29</v>
      </c>
      <c r="J18">
        <v>3</v>
      </c>
      <c r="K18" t="s">
        <v>36</v>
      </c>
      <c r="L18">
        <v>7.42</v>
      </c>
      <c r="M18">
        <v>2022</v>
      </c>
      <c r="N18" t="s">
        <v>31</v>
      </c>
      <c r="O18" t="s">
        <v>31</v>
      </c>
      <c r="P18" t="s">
        <v>32</v>
      </c>
    </row>
    <row r="19" spans="1:16" x14ac:dyDescent="0.25">
      <c r="A19">
        <v>1</v>
      </c>
      <c r="B19" t="s">
        <v>43</v>
      </c>
      <c r="C19" t="s">
        <v>24</v>
      </c>
      <c r="D19" t="s">
        <v>25</v>
      </c>
      <c r="E19" t="s">
        <v>26</v>
      </c>
      <c r="F19" t="str">
        <f>"9788847239418"</f>
        <v>9788847239418</v>
      </c>
      <c r="G19" t="s">
        <v>27</v>
      </c>
      <c r="H19" t="s">
        <v>28</v>
      </c>
      <c r="I19" t="s">
        <v>29</v>
      </c>
      <c r="J19">
        <v>1</v>
      </c>
      <c r="K19" t="s">
        <v>30</v>
      </c>
      <c r="L19">
        <v>12.28</v>
      </c>
      <c r="M19">
        <v>2022</v>
      </c>
      <c r="N19" t="s">
        <v>31</v>
      </c>
      <c r="O19" t="s">
        <v>31</v>
      </c>
      <c r="P19" t="s">
        <v>32</v>
      </c>
    </row>
    <row r="20" spans="1:16" x14ac:dyDescent="0.25">
      <c r="A20">
        <v>1</v>
      </c>
      <c r="B20" t="s">
        <v>43</v>
      </c>
      <c r="C20" t="s">
        <v>24</v>
      </c>
      <c r="D20" t="s">
        <v>25</v>
      </c>
      <c r="E20" t="s">
        <v>37</v>
      </c>
      <c r="F20" t="str">
        <f>"9788876273728"</f>
        <v>9788876273728</v>
      </c>
      <c r="G20" t="s">
        <v>38</v>
      </c>
      <c r="H20" t="s">
        <v>39</v>
      </c>
      <c r="I20" t="s">
        <v>29</v>
      </c>
      <c r="J20" t="s">
        <v>40</v>
      </c>
      <c r="K20" t="s">
        <v>41</v>
      </c>
      <c r="L20">
        <v>7.55</v>
      </c>
      <c r="M20">
        <v>2022</v>
      </c>
      <c r="N20" t="s">
        <v>31</v>
      </c>
      <c r="O20" t="s">
        <v>31</v>
      </c>
      <c r="P20" t="s">
        <v>32</v>
      </c>
    </row>
    <row r="21" spans="1:16" x14ac:dyDescent="0.25">
      <c r="A21">
        <v>1</v>
      </c>
      <c r="B21" t="s">
        <v>44</v>
      </c>
      <c r="C21" t="s">
        <v>24</v>
      </c>
      <c r="D21" t="s">
        <v>45</v>
      </c>
      <c r="E21" t="s">
        <v>37</v>
      </c>
      <c r="F21" t="str">
        <f>"9788876273728"</f>
        <v>9788876273728</v>
      </c>
      <c r="G21" t="s">
        <v>38</v>
      </c>
      <c r="H21" t="s">
        <v>39</v>
      </c>
      <c r="I21" t="s">
        <v>29</v>
      </c>
      <c r="J21" t="s">
        <v>40</v>
      </c>
      <c r="K21" t="s">
        <v>41</v>
      </c>
      <c r="L21">
        <v>7.55</v>
      </c>
      <c r="M21">
        <v>2022</v>
      </c>
      <c r="N21" t="s">
        <v>31</v>
      </c>
      <c r="O21" t="s">
        <v>31</v>
      </c>
      <c r="P21" t="s">
        <v>32</v>
      </c>
    </row>
    <row r="22" spans="1:16" x14ac:dyDescent="0.25">
      <c r="A22">
        <v>1</v>
      </c>
      <c r="B22" t="s">
        <v>44</v>
      </c>
      <c r="C22" t="s">
        <v>24</v>
      </c>
      <c r="D22" t="s">
        <v>45</v>
      </c>
      <c r="E22" t="s">
        <v>33</v>
      </c>
      <c r="F22" t="str">
        <f>"9788847239289"</f>
        <v>9788847239289</v>
      </c>
      <c r="G22" t="s">
        <v>34</v>
      </c>
      <c r="H22" t="s">
        <v>35</v>
      </c>
      <c r="I22" t="s">
        <v>29</v>
      </c>
      <c r="J22">
        <v>3</v>
      </c>
      <c r="K22" t="s">
        <v>36</v>
      </c>
      <c r="L22">
        <v>7.42</v>
      </c>
      <c r="M22">
        <v>2022</v>
      </c>
      <c r="N22" t="s">
        <v>31</v>
      </c>
      <c r="O22" t="s">
        <v>31</v>
      </c>
      <c r="P22" t="s">
        <v>32</v>
      </c>
    </row>
    <row r="23" spans="1:16" x14ac:dyDescent="0.25">
      <c r="A23">
        <v>1</v>
      </c>
      <c r="B23" t="s">
        <v>44</v>
      </c>
      <c r="C23" t="s">
        <v>24</v>
      </c>
      <c r="D23" t="s">
        <v>45</v>
      </c>
      <c r="E23" t="s">
        <v>26</v>
      </c>
      <c r="F23" t="str">
        <f>"9788847239418"</f>
        <v>9788847239418</v>
      </c>
      <c r="G23" t="s">
        <v>27</v>
      </c>
      <c r="H23" t="s">
        <v>28</v>
      </c>
      <c r="I23" t="s">
        <v>29</v>
      </c>
      <c r="J23">
        <v>1</v>
      </c>
      <c r="K23" t="s">
        <v>30</v>
      </c>
      <c r="L23">
        <v>12.28</v>
      </c>
      <c r="M23">
        <v>2022</v>
      </c>
      <c r="N23" t="s">
        <v>31</v>
      </c>
      <c r="O23" t="s">
        <v>31</v>
      </c>
      <c r="P23" t="s">
        <v>32</v>
      </c>
    </row>
    <row r="24" spans="1:16" x14ac:dyDescent="0.25">
      <c r="A24">
        <v>1</v>
      </c>
      <c r="B24" t="s">
        <v>46</v>
      </c>
      <c r="C24" t="s">
        <v>24</v>
      </c>
      <c r="D24" t="s">
        <v>45</v>
      </c>
      <c r="E24" t="s">
        <v>33</v>
      </c>
      <c r="F24" t="str">
        <f>"9788847239289"</f>
        <v>9788847239289</v>
      </c>
      <c r="G24" t="s">
        <v>34</v>
      </c>
      <c r="H24" t="s">
        <v>35</v>
      </c>
      <c r="I24" t="s">
        <v>29</v>
      </c>
      <c r="J24">
        <v>3</v>
      </c>
      <c r="K24" t="s">
        <v>36</v>
      </c>
      <c r="L24">
        <v>7.42</v>
      </c>
      <c r="M24">
        <v>2022</v>
      </c>
      <c r="N24" t="s">
        <v>31</v>
      </c>
      <c r="O24" t="s">
        <v>31</v>
      </c>
      <c r="P24" t="s">
        <v>32</v>
      </c>
    </row>
    <row r="25" spans="1:16" x14ac:dyDescent="0.25">
      <c r="A25">
        <v>1</v>
      </c>
      <c r="B25" t="s">
        <v>46</v>
      </c>
      <c r="C25" t="s">
        <v>24</v>
      </c>
      <c r="D25" t="s">
        <v>45</v>
      </c>
      <c r="E25" t="s">
        <v>26</v>
      </c>
      <c r="F25" t="str">
        <f>"9788847239418"</f>
        <v>9788847239418</v>
      </c>
      <c r="G25" t="s">
        <v>27</v>
      </c>
      <c r="H25" t="s">
        <v>28</v>
      </c>
      <c r="I25" t="s">
        <v>29</v>
      </c>
      <c r="J25">
        <v>1</v>
      </c>
      <c r="K25" t="s">
        <v>30</v>
      </c>
      <c r="L25">
        <v>12.28</v>
      </c>
      <c r="M25">
        <v>2022</v>
      </c>
      <c r="N25" t="s">
        <v>31</v>
      </c>
      <c r="O25" t="s">
        <v>31</v>
      </c>
      <c r="P25" t="s">
        <v>32</v>
      </c>
    </row>
    <row r="26" spans="1:16" x14ac:dyDescent="0.25">
      <c r="A26">
        <v>1</v>
      </c>
      <c r="B26" t="s">
        <v>46</v>
      </c>
      <c r="C26" t="s">
        <v>24</v>
      </c>
      <c r="D26" t="s">
        <v>45</v>
      </c>
      <c r="E26" t="s">
        <v>37</v>
      </c>
      <c r="F26" t="str">
        <f>"9788876273728"</f>
        <v>9788876273728</v>
      </c>
      <c r="G26" t="s">
        <v>38</v>
      </c>
      <c r="H26" t="s">
        <v>39</v>
      </c>
      <c r="I26" t="s">
        <v>29</v>
      </c>
      <c r="J26" t="s">
        <v>40</v>
      </c>
      <c r="K26" t="s">
        <v>41</v>
      </c>
      <c r="L26">
        <v>7.55</v>
      </c>
      <c r="M26">
        <v>2022</v>
      </c>
      <c r="N26" t="s">
        <v>31</v>
      </c>
      <c r="O26" t="s">
        <v>31</v>
      </c>
      <c r="P26" t="s">
        <v>32</v>
      </c>
    </row>
    <row r="27" spans="1:16" x14ac:dyDescent="0.25">
      <c r="A27">
        <v>2</v>
      </c>
      <c r="B27" t="s">
        <v>23</v>
      </c>
      <c r="C27" t="s">
        <v>24</v>
      </c>
      <c r="D27" t="s">
        <v>25</v>
      </c>
      <c r="E27" t="s">
        <v>33</v>
      </c>
      <c r="F27" t="str">
        <f>"9780194464680"</f>
        <v>9780194464680</v>
      </c>
      <c r="G27" t="s">
        <v>38</v>
      </c>
      <c r="H27" t="s">
        <v>47</v>
      </c>
      <c r="I27" t="s">
        <v>48</v>
      </c>
      <c r="J27">
        <v>2</v>
      </c>
      <c r="K27" t="s">
        <v>49</v>
      </c>
      <c r="L27">
        <v>5.55</v>
      </c>
      <c r="N27" t="s">
        <v>32</v>
      </c>
      <c r="O27" t="s">
        <v>31</v>
      </c>
      <c r="P27" t="s">
        <v>32</v>
      </c>
    </row>
    <row r="28" spans="1:16" x14ac:dyDescent="0.25">
      <c r="A28">
        <v>2</v>
      </c>
      <c r="B28" t="s">
        <v>23</v>
      </c>
      <c r="C28" t="s">
        <v>24</v>
      </c>
      <c r="D28" t="s">
        <v>25</v>
      </c>
      <c r="E28" t="s">
        <v>50</v>
      </c>
      <c r="F28" t="str">
        <f>"9788847235168"</f>
        <v>9788847235168</v>
      </c>
      <c r="G28" t="s">
        <v>51</v>
      </c>
      <c r="H28" t="s">
        <v>52</v>
      </c>
      <c r="I28" t="s">
        <v>29</v>
      </c>
      <c r="J28">
        <v>2</v>
      </c>
      <c r="K28" t="s">
        <v>30</v>
      </c>
      <c r="L28">
        <v>17.21</v>
      </c>
      <c r="N28" t="s">
        <v>32</v>
      </c>
      <c r="O28" t="s">
        <v>31</v>
      </c>
      <c r="P28" t="s">
        <v>32</v>
      </c>
    </row>
    <row r="29" spans="1:16" x14ac:dyDescent="0.25">
      <c r="A29">
        <v>2</v>
      </c>
      <c r="B29" t="s">
        <v>23</v>
      </c>
      <c r="C29" t="s">
        <v>24</v>
      </c>
      <c r="D29" t="s">
        <v>25</v>
      </c>
      <c r="E29" t="s">
        <v>37</v>
      </c>
      <c r="F29" t="str">
        <f>"9788826136417"</f>
        <v>9788826136417</v>
      </c>
      <c r="G29" t="s">
        <v>53</v>
      </c>
      <c r="H29" t="s">
        <v>54</v>
      </c>
      <c r="I29" t="s">
        <v>29</v>
      </c>
      <c r="J29" t="s">
        <v>40</v>
      </c>
      <c r="K29" t="s">
        <v>55</v>
      </c>
      <c r="L29">
        <v>7.55</v>
      </c>
      <c r="N29" t="s">
        <v>32</v>
      </c>
      <c r="O29" t="s">
        <v>32</v>
      </c>
      <c r="P29" t="s">
        <v>32</v>
      </c>
    </row>
    <row r="30" spans="1:16" x14ac:dyDescent="0.25">
      <c r="A30">
        <v>2</v>
      </c>
      <c r="B30" t="s">
        <v>42</v>
      </c>
      <c r="C30" t="s">
        <v>24</v>
      </c>
      <c r="D30" t="s">
        <v>25</v>
      </c>
      <c r="E30" t="s">
        <v>37</v>
      </c>
      <c r="F30" t="str">
        <f>"9788826136417"</f>
        <v>9788826136417</v>
      </c>
      <c r="G30" t="s">
        <v>53</v>
      </c>
      <c r="H30" t="s">
        <v>54</v>
      </c>
      <c r="I30" t="s">
        <v>29</v>
      </c>
      <c r="J30" t="s">
        <v>40</v>
      </c>
      <c r="K30" t="s">
        <v>55</v>
      </c>
      <c r="L30">
        <v>7.55</v>
      </c>
      <c r="N30" t="s">
        <v>32</v>
      </c>
      <c r="O30" t="s">
        <v>32</v>
      </c>
      <c r="P30" t="s">
        <v>32</v>
      </c>
    </row>
    <row r="31" spans="1:16" x14ac:dyDescent="0.25">
      <c r="A31">
        <v>2</v>
      </c>
      <c r="B31" t="s">
        <v>42</v>
      </c>
      <c r="C31" t="s">
        <v>24</v>
      </c>
      <c r="D31" t="s">
        <v>25</v>
      </c>
      <c r="E31" t="s">
        <v>33</v>
      </c>
      <c r="F31" t="str">
        <f>"9780194464680"</f>
        <v>9780194464680</v>
      </c>
      <c r="G31" t="s">
        <v>38</v>
      </c>
      <c r="H31" t="s">
        <v>47</v>
      </c>
      <c r="I31" t="s">
        <v>48</v>
      </c>
      <c r="J31">
        <v>2</v>
      </c>
      <c r="K31" t="s">
        <v>49</v>
      </c>
      <c r="L31">
        <v>5.55</v>
      </c>
      <c r="N31" t="s">
        <v>32</v>
      </c>
      <c r="O31" t="s">
        <v>31</v>
      </c>
      <c r="P31" t="s">
        <v>32</v>
      </c>
    </row>
    <row r="32" spans="1:16" x14ac:dyDescent="0.25">
      <c r="A32">
        <v>2</v>
      </c>
      <c r="B32" t="s">
        <v>42</v>
      </c>
      <c r="C32" t="s">
        <v>24</v>
      </c>
      <c r="D32" t="s">
        <v>25</v>
      </c>
      <c r="E32" t="s">
        <v>50</v>
      </c>
      <c r="F32" t="str">
        <f>"9788847235168"</f>
        <v>9788847235168</v>
      </c>
      <c r="G32" t="s">
        <v>51</v>
      </c>
      <c r="H32" t="s">
        <v>52</v>
      </c>
      <c r="I32" t="s">
        <v>29</v>
      </c>
      <c r="J32">
        <v>2</v>
      </c>
      <c r="K32" t="s">
        <v>30</v>
      </c>
      <c r="L32">
        <v>17.21</v>
      </c>
      <c r="N32" t="s">
        <v>32</v>
      </c>
      <c r="O32" t="s">
        <v>31</v>
      </c>
      <c r="P32" t="s">
        <v>32</v>
      </c>
    </row>
    <row r="33" spans="1:16" x14ac:dyDescent="0.25">
      <c r="A33">
        <v>2</v>
      </c>
      <c r="B33" t="s">
        <v>43</v>
      </c>
      <c r="C33" t="s">
        <v>24</v>
      </c>
      <c r="D33" t="s">
        <v>25</v>
      </c>
      <c r="E33" t="s">
        <v>37</v>
      </c>
      <c r="F33" t="str">
        <f>"9788826136417"</f>
        <v>9788826136417</v>
      </c>
      <c r="G33" t="s">
        <v>53</v>
      </c>
      <c r="H33" t="s">
        <v>54</v>
      </c>
      <c r="I33" t="s">
        <v>29</v>
      </c>
      <c r="J33" t="s">
        <v>40</v>
      </c>
      <c r="K33" t="s">
        <v>55</v>
      </c>
      <c r="L33">
        <v>7.55</v>
      </c>
      <c r="N33" t="s">
        <v>32</v>
      </c>
      <c r="O33" t="s">
        <v>32</v>
      </c>
      <c r="P33" t="s">
        <v>32</v>
      </c>
    </row>
    <row r="34" spans="1:16" x14ac:dyDescent="0.25">
      <c r="A34">
        <v>2</v>
      </c>
      <c r="B34" t="s">
        <v>43</v>
      </c>
      <c r="C34" t="s">
        <v>24</v>
      </c>
      <c r="D34" t="s">
        <v>25</v>
      </c>
      <c r="E34" t="s">
        <v>33</v>
      </c>
      <c r="F34" t="str">
        <f>"9780194464680"</f>
        <v>9780194464680</v>
      </c>
      <c r="G34" t="s">
        <v>38</v>
      </c>
      <c r="H34" t="s">
        <v>47</v>
      </c>
      <c r="I34" t="s">
        <v>48</v>
      </c>
      <c r="J34">
        <v>2</v>
      </c>
      <c r="K34" t="s">
        <v>49</v>
      </c>
      <c r="L34">
        <v>5.55</v>
      </c>
      <c r="N34" t="s">
        <v>32</v>
      </c>
      <c r="O34" t="s">
        <v>31</v>
      </c>
      <c r="P34" t="s">
        <v>32</v>
      </c>
    </row>
    <row r="35" spans="1:16" x14ac:dyDescent="0.25">
      <c r="A35">
        <v>2</v>
      </c>
      <c r="B35" t="s">
        <v>43</v>
      </c>
      <c r="C35" t="s">
        <v>24</v>
      </c>
      <c r="D35" t="s">
        <v>25</v>
      </c>
      <c r="E35" t="s">
        <v>50</v>
      </c>
      <c r="F35" t="str">
        <f>"9788847235168"</f>
        <v>9788847235168</v>
      </c>
      <c r="G35" t="s">
        <v>51</v>
      </c>
      <c r="H35" t="s">
        <v>52</v>
      </c>
      <c r="I35" t="s">
        <v>29</v>
      </c>
      <c r="J35">
        <v>2</v>
      </c>
      <c r="K35" t="s">
        <v>30</v>
      </c>
      <c r="L35">
        <v>17.21</v>
      </c>
      <c r="N35" t="s">
        <v>32</v>
      </c>
      <c r="O35" t="s">
        <v>31</v>
      </c>
      <c r="P35" t="s">
        <v>32</v>
      </c>
    </row>
    <row r="36" spans="1:16" x14ac:dyDescent="0.25">
      <c r="A36">
        <v>2</v>
      </c>
      <c r="B36" t="s">
        <v>44</v>
      </c>
      <c r="C36" t="s">
        <v>24</v>
      </c>
      <c r="D36" t="s">
        <v>45</v>
      </c>
      <c r="E36" t="s">
        <v>33</v>
      </c>
      <c r="F36" t="str">
        <f>"9780194464680"</f>
        <v>9780194464680</v>
      </c>
      <c r="G36" t="s">
        <v>38</v>
      </c>
      <c r="H36" t="s">
        <v>47</v>
      </c>
      <c r="I36" t="s">
        <v>48</v>
      </c>
      <c r="J36">
        <v>2</v>
      </c>
      <c r="K36" t="s">
        <v>49</v>
      </c>
      <c r="L36">
        <v>5.55</v>
      </c>
      <c r="N36" t="s">
        <v>32</v>
      </c>
      <c r="O36" t="s">
        <v>31</v>
      </c>
      <c r="P36" t="s">
        <v>32</v>
      </c>
    </row>
    <row r="37" spans="1:16" x14ac:dyDescent="0.25">
      <c r="A37">
        <v>2</v>
      </c>
      <c r="B37" t="s">
        <v>44</v>
      </c>
      <c r="C37" t="s">
        <v>24</v>
      </c>
      <c r="D37" t="s">
        <v>45</v>
      </c>
      <c r="E37" t="s">
        <v>37</v>
      </c>
      <c r="F37" t="str">
        <f>"9788826136417"</f>
        <v>9788826136417</v>
      </c>
      <c r="G37" t="s">
        <v>53</v>
      </c>
      <c r="H37" t="s">
        <v>54</v>
      </c>
      <c r="I37" t="s">
        <v>29</v>
      </c>
      <c r="J37" t="s">
        <v>40</v>
      </c>
      <c r="K37" t="s">
        <v>55</v>
      </c>
      <c r="L37">
        <v>7.55</v>
      </c>
      <c r="N37" t="s">
        <v>32</v>
      </c>
      <c r="O37" t="s">
        <v>32</v>
      </c>
      <c r="P37" t="s">
        <v>32</v>
      </c>
    </row>
    <row r="38" spans="1:16" x14ac:dyDescent="0.25">
      <c r="A38">
        <v>2</v>
      </c>
      <c r="B38" t="s">
        <v>44</v>
      </c>
      <c r="C38" t="s">
        <v>24</v>
      </c>
      <c r="D38" t="s">
        <v>45</v>
      </c>
      <c r="E38" t="s">
        <v>50</v>
      </c>
      <c r="F38" t="str">
        <f>"9788847235168"</f>
        <v>9788847235168</v>
      </c>
      <c r="G38" t="s">
        <v>51</v>
      </c>
      <c r="H38" t="s">
        <v>52</v>
      </c>
      <c r="I38" t="s">
        <v>29</v>
      </c>
      <c r="J38">
        <v>2</v>
      </c>
      <c r="K38" t="s">
        <v>30</v>
      </c>
      <c r="L38">
        <v>17.21</v>
      </c>
      <c r="N38" t="s">
        <v>32</v>
      </c>
      <c r="O38" t="s">
        <v>31</v>
      </c>
      <c r="P38" t="s">
        <v>32</v>
      </c>
    </row>
    <row r="39" spans="1:16" x14ac:dyDescent="0.25">
      <c r="A39">
        <v>2</v>
      </c>
      <c r="B39" t="s">
        <v>46</v>
      </c>
      <c r="C39" t="s">
        <v>24</v>
      </c>
      <c r="D39" t="s">
        <v>45</v>
      </c>
      <c r="E39" t="s">
        <v>33</v>
      </c>
      <c r="F39" t="str">
        <f>"9780194464680"</f>
        <v>9780194464680</v>
      </c>
      <c r="G39" t="s">
        <v>38</v>
      </c>
      <c r="H39" t="s">
        <v>47</v>
      </c>
      <c r="I39" t="s">
        <v>48</v>
      </c>
      <c r="J39">
        <v>2</v>
      </c>
      <c r="K39" t="s">
        <v>49</v>
      </c>
      <c r="L39">
        <v>5.55</v>
      </c>
      <c r="N39" t="s">
        <v>32</v>
      </c>
      <c r="O39" t="s">
        <v>31</v>
      </c>
      <c r="P39" t="s">
        <v>32</v>
      </c>
    </row>
    <row r="40" spans="1:16" x14ac:dyDescent="0.25">
      <c r="A40">
        <v>2</v>
      </c>
      <c r="B40" t="s">
        <v>46</v>
      </c>
      <c r="C40" t="s">
        <v>24</v>
      </c>
      <c r="D40" t="s">
        <v>45</v>
      </c>
      <c r="E40" t="s">
        <v>50</v>
      </c>
      <c r="F40" t="str">
        <f>"9788847235168"</f>
        <v>9788847235168</v>
      </c>
      <c r="G40" t="s">
        <v>51</v>
      </c>
      <c r="H40" t="s">
        <v>52</v>
      </c>
      <c r="I40" t="s">
        <v>29</v>
      </c>
      <c r="J40">
        <v>2</v>
      </c>
      <c r="K40" t="s">
        <v>30</v>
      </c>
      <c r="L40">
        <v>17.21</v>
      </c>
      <c r="N40" t="s">
        <v>32</v>
      </c>
      <c r="O40" t="s">
        <v>31</v>
      </c>
      <c r="P40" t="s">
        <v>32</v>
      </c>
    </row>
    <row r="41" spans="1:16" x14ac:dyDescent="0.25">
      <c r="A41">
        <v>2</v>
      </c>
      <c r="B41" t="s">
        <v>46</v>
      </c>
      <c r="C41" t="s">
        <v>24</v>
      </c>
      <c r="D41" t="s">
        <v>45</v>
      </c>
      <c r="E41" t="s">
        <v>37</v>
      </c>
      <c r="F41" t="str">
        <f>"9788826136417"</f>
        <v>9788826136417</v>
      </c>
      <c r="G41" t="s">
        <v>53</v>
      </c>
      <c r="H41" t="s">
        <v>54</v>
      </c>
      <c r="I41" t="s">
        <v>29</v>
      </c>
      <c r="J41" t="s">
        <v>40</v>
      </c>
      <c r="K41" t="s">
        <v>55</v>
      </c>
      <c r="L41">
        <v>7.55</v>
      </c>
      <c r="N41" t="s">
        <v>32</v>
      </c>
      <c r="O41" t="s">
        <v>32</v>
      </c>
      <c r="P41" t="s">
        <v>32</v>
      </c>
    </row>
    <row r="42" spans="1:16" x14ac:dyDescent="0.25">
      <c r="A42">
        <v>3</v>
      </c>
      <c r="B42" t="s">
        <v>44</v>
      </c>
      <c r="C42" t="s">
        <v>24</v>
      </c>
      <c r="D42" t="s">
        <v>45</v>
      </c>
      <c r="E42" t="s">
        <v>50</v>
      </c>
      <c r="F42" t="str">
        <f>"9788847232143"</f>
        <v>9788847232143</v>
      </c>
      <c r="G42" t="s">
        <v>56</v>
      </c>
      <c r="H42" t="s">
        <v>57</v>
      </c>
      <c r="I42" t="s">
        <v>29</v>
      </c>
      <c r="J42">
        <v>3</v>
      </c>
      <c r="K42" t="s">
        <v>30</v>
      </c>
      <c r="L42">
        <v>24.59</v>
      </c>
      <c r="N42" t="s">
        <v>32</v>
      </c>
      <c r="O42" t="s">
        <v>31</v>
      </c>
      <c r="P42" t="s">
        <v>32</v>
      </c>
    </row>
    <row r="43" spans="1:16" x14ac:dyDescent="0.25">
      <c r="A43">
        <v>3</v>
      </c>
      <c r="B43" t="s">
        <v>44</v>
      </c>
      <c r="C43" t="s">
        <v>24</v>
      </c>
      <c r="D43" t="s">
        <v>45</v>
      </c>
      <c r="E43" t="s">
        <v>37</v>
      </c>
      <c r="F43" t="str">
        <f>"9788851909499"</f>
        <v>9788851909499</v>
      </c>
      <c r="G43" t="s">
        <v>58</v>
      </c>
      <c r="H43" t="s">
        <v>59</v>
      </c>
      <c r="I43" t="s">
        <v>60</v>
      </c>
      <c r="J43" t="s">
        <v>40</v>
      </c>
      <c r="K43" t="s">
        <v>61</v>
      </c>
      <c r="L43">
        <v>7.55</v>
      </c>
      <c r="N43" t="s">
        <v>32</v>
      </c>
      <c r="O43" t="s">
        <v>32</v>
      </c>
      <c r="P43" t="s">
        <v>32</v>
      </c>
    </row>
    <row r="44" spans="1:16" x14ac:dyDescent="0.25">
      <c r="A44">
        <v>3</v>
      </c>
      <c r="B44" t="s">
        <v>44</v>
      </c>
      <c r="C44" t="s">
        <v>24</v>
      </c>
      <c r="D44" t="s">
        <v>45</v>
      </c>
      <c r="E44" t="s">
        <v>33</v>
      </c>
      <c r="F44" t="str">
        <f>"9788861616035"</f>
        <v>9788861616035</v>
      </c>
      <c r="G44" t="s">
        <v>62</v>
      </c>
      <c r="H44" t="s">
        <v>63</v>
      </c>
      <c r="I44" t="s">
        <v>29</v>
      </c>
      <c r="J44">
        <v>3</v>
      </c>
      <c r="K44" t="s">
        <v>64</v>
      </c>
      <c r="L44">
        <v>7.42</v>
      </c>
      <c r="N44" t="s">
        <v>32</v>
      </c>
      <c r="O44" t="s">
        <v>31</v>
      </c>
      <c r="P44" t="s">
        <v>32</v>
      </c>
    </row>
    <row r="45" spans="1:16" x14ac:dyDescent="0.25">
      <c r="A45">
        <v>4</v>
      </c>
      <c r="B45" t="s">
        <v>23</v>
      </c>
      <c r="C45" t="s">
        <v>24</v>
      </c>
      <c r="D45" t="s">
        <v>25</v>
      </c>
      <c r="E45" t="s">
        <v>65</v>
      </c>
      <c r="F45" t="str">
        <f>"9788847234840"</f>
        <v>9788847234840</v>
      </c>
      <c r="G45" t="s">
        <v>66</v>
      </c>
      <c r="H45" t="s">
        <v>67</v>
      </c>
      <c r="I45" t="s">
        <v>29</v>
      </c>
      <c r="J45">
        <v>1</v>
      </c>
      <c r="K45" t="s">
        <v>30</v>
      </c>
      <c r="L45">
        <v>15.91</v>
      </c>
      <c r="M45">
        <v>2022</v>
      </c>
      <c r="N45" t="s">
        <v>31</v>
      </c>
      <c r="O45" t="s">
        <v>31</v>
      </c>
      <c r="P45" t="s">
        <v>32</v>
      </c>
    </row>
    <row r="46" spans="1:16" x14ac:dyDescent="0.25">
      <c r="A46">
        <v>4</v>
      </c>
      <c r="B46" t="s">
        <v>23</v>
      </c>
      <c r="C46" t="s">
        <v>24</v>
      </c>
      <c r="D46" t="s">
        <v>25</v>
      </c>
      <c r="E46" t="s">
        <v>37</v>
      </c>
      <c r="F46" t="str">
        <f>"9788876273735"</f>
        <v>9788876273735</v>
      </c>
      <c r="G46" t="s">
        <v>38</v>
      </c>
      <c r="H46" t="s">
        <v>68</v>
      </c>
      <c r="I46" t="s">
        <v>29</v>
      </c>
      <c r="J46" t="s">
        <v>40</v>
      </c>
      <c r="K46" t="s">
        <v>41</v>
      </c>
      <c r="L46">
        <v>7.55</v>
      </c>
      <c r="N46" t="s">
        <v>32</v>
      </c>
      <c r="O46" t="s">
        <v>31</v>
      </c>
      <c r="P46" t="s">
        <v>32</v>
      </c>
    </row>
    <row r="47" spans="1:16" x14ac:dyDescent="0.25">
      <c r="A47">
        <v>4</v>
      </c>
      <c r="B47" t="s">
        <v>23</v>
      </c>
      <c r="C47" t="s">
        <v>24</v>
      </c>
      <c r="D47" t="s">
        <v>25</v>
      </c>
      <c r="E47" t="s">
        <v>69</v>
      </c>
      <c r="F47" t="str">
        <f>"9788873348030"</f>
        <v>9788873348030</v>
      </c>
      <c r="G47" t="s">
        <v>38</v>
      </c>
      <c r="H47" t="s">
        <v>70</v>
      </c>
      <c r="I47" t="s">
        <v>29</v>
      </c>
      <c r="J47">
        <v>1</v>
      </c>
      <c r="K47" t="s">
        <v>71</v>
      </c>
      <c r="L47">
        <v>9.8800000000000008</v>
      </c>
      <c r="N47" t="s">
        <v>32</v>
      </c>
      <c r="O47" t="s">
        <v>31</v>
      </c>
      <c r="P47" t="s">
        <v>32</v>
      </c>
    </row>
    <row r="48" spans="1:16" x14ac:dyDescent="0.25">
      <c r="A48">
        <v>4</v>
      </c>
      <c r="B48" t="s">
        <v>23</v>
      </c>
      <c r="C48" t="s">
        <v>24</v>
      </c>
      <c r="D48" t="s">
        <v>25</v>
      </c>
      <c r="E48" t="s">
        <v>33</v>
      </c>
      <c r="F48" t="str">
        <f>"9788861617025"</f>
        <v>9788861617025</v>
      </c>
      <c r="G48" t="s">
        <v>62</v>
      </c>
      <c r="H48" t="s">
        <v>72</v>
      </c>
      <c r="I48" t="s">
        <v>29</v>
      </c>
      <c r="J48">
        <v>1</v>
      </c>
      <c r="K48" t="s">
        <v>64</v>
      </c>
      <c r="L48">
        <v>7.42</v>
      </c>
      <c r="N48" t="s">
        <v>32</v>
      </c>
      <c r="O48" t="s">
        <v>31</v>
      </c>
      <c r="P48" t="s">
        <v>32</v>
      </c>
    </row>
    <row r="49" spans="1:16" x14ac:dyDescent="0.25">
      <c r="A49">
        <v>4</v>
      </c>
      <c r="B49" t="s">
        <v>23</v>
      </c>
      <c r="C49" t="s">
        <v>24</v>
      </c>
      <c r="D49" t="s">
        <v>25</v>
      </c>
      <c r="E49" t="s">
        <v>73</v>
      </c>
      <c r="F49" t="str">
        <f>"9788891568892"</f>
        <v>9788891568892</v>
      </c>
      <c r="G49" t="s">
        <v>38</v>
      </c>
      <c r="H49" t="s">
        <v>74</v>
      </c>
      <c r="I49" t="s">
        <v>75</v>
      </c>
      <c r="J49">
        <v>1</v>
      </c>
      <c r="K49" t="s">
        <v>76</v>
      </c>
      <c r="L49">
        <v>9.8800000000000008</v>
      </c>
      <c r="M49">
        <v>2022</v>
      </c>
      <c r="N49" t="s">
        <v>31</v>
      </c>
      <c r="O49" t="s">
        <v>31</v>
      </c>
      <c r="P49" t="s">
        <v>32</v>
      </c>
    </row>
    <row r="50" spans="1:16" x14ac:dyDescent="0.25">
      <c r="A50">
        <v>4</v>
      </c>
      <c r="B50" t="s">
        <v>42</v>
      </c>
      <c r="C50" t="s">
        <v>24</v>
      </c>
      <c r="D50" t="s">
        <v>25</v>
      </c>
      <c r="E50" t="s">
        <v>69</v>
      </c>
      <c r="F50" t="str">
        <f>"9788873348030"</f>
        <v>9788873348030</v>
      </c>
      <c r="G50" t="s">
        <v>38</v>
      </c>
      <c r="H50" t="s">
        <v>70</v>
      </c>
      <c r="I50" t="s">
        <v>29</v>
      </c>
      <c r="J50">
        <v>1</v>
      </c>
      <c r="K50" t="s">
        <v>71</v>
      </c>
      <c r="L50">
        <v>9.8800000000000008</v>
      </c>
      <c r="M50">
        <v>2021</v>
      </c>
      <c r="N50" t="s">
        <v>32</v>
      </c>
      <c r="O50" t="s">
        <v>31</v>
      </c>
      <c r="P50" t="s">
        <v>32</v>
      </c>
    </row>
    <row r="51" spans="1:16" x14ac:dyDescent="0.25">
      <c r="A51">
        <v>4</v>
      </c>
      <c r="B51" t="s">
        <v>42</v>
      </c>
      <c r="C51" t="s">
        <v>24</v>
      </c>
      <c r="D51" t="s">
        <v>25</v>
      </c>
      <c r="E51" t="s">
        <v>73</v>
      </c>
      <c r="F51" t="str">
        <f>"9788891568892"</f>
        <v>9788891568892</v>
      </c>
      <c r="G51" t="s">
        <v>38</v>
      </c>
      <c r="H51" t="s">
        <v>74</v>
      </c>
      <c r="I51" t="s">
        <v>75</v>
      </c>
      <c r="J51">
        <v>1</v>
      </c>
      <c r="K51" t="s">
        <v>76</v>
      </c>
      <c r="L51">
        <v>9.8800000000000008</v>
      </c>
      <c r="M51">
        <v>2022</v>
      </c>
      <c r="N51" t="s">
        <v>31</v>
      </c>
      <c r="O51" t="s">
        <v>31</v>
      </c>
      <c r="P51" t="s">
        <v>32</v>
      </c>
    </row>
    <row r="52" spans="1:16" x14ac:dyDescent="0.25">
      <c r="A52">
        <v>4</v>
      </c>
      <c r="B52" t="s">
        <v>42</v>
      </c>
      <c r="C52" t="s">
        <v>24</v>
      </c>
      <c r="D52" t="s">
        <v>25</v>
      </c>
      <c r="E52" t="s">
        <v>65</v>
      </c>
      <c r="F52" t="str">
        <f>"9788847234840"</f>
        <v>9788847234840</v>
      </c>
      <c r="G52" t="s">
        <v>66</v>
      </c>
      <c r="H52" t="s">
        <v>67</v>
      </c>
      <c r="I52" t="s">
        <v>29</v>
      </c>
      <c r="J52">
        <v>1</v>
      </c>
      <c r="K52" t="s">
        <v>30</v>
      </c>
      <c r="L52">
        <v>15.91</v>
      </c>
      <c r="M52">
        <v>2022</v>
      </c>
      <c r="N52" t="s">
        <v>31</v>
      </c>
      <c r="O52" t="s">
        <v>31</v>
      </c>
      <c r="P52" t="s">
        <v>32</v>
      </c>
    </row>
    <row r="53" spans="1:16" x14ac:dyDescent="0.25">
      <c r="A53">
        <v>4</v>
      </c>
      <c r="B53" t="s">
        <v>42</v>
      </c>
      <c r="C53" t="s">
        <v>24</v>
      </c>
      <c r="D53" t="s">
        <v>25</v>
      </c>
      <c r="E53" t="s">
        <v>37</v>
      </c>
      <c r="F53" t="str">
        <f>"9788876273735"</f>
        <v>9788876273735</v>
      </c>
      <c r="G53" t="s">
        <v>38</v>
      </c>
      <c r="H53" t="s">
        <v>68</v>
      </c>
      <c r="I53" t="s">
        <v>29</v>
      </c>
      <c r="J53" t="s">
        <v>40</v>
      </c>
      <c r="K53" t="s">
        <v>41</v>
      </c>
      <c r="L53">
        <v>7.55</v>
      </c>
      <c r="N53" t="s">
        <v>32</v>
      </c>
      <c r="O53" t="s">
        <v>31</v>
      </c>
      <c r="P53" t="s">
        <v>32</v>
      </c>
    </row>
    <row r="54" spans="1:16" x14ac:dyDescent="0.25">
      <c r="A54">
        <v>4</v>
      </c>
      <c r="B54" t="s">
        <v>42</v>
      </c>
      <c r="C54" t="s">
        <v>24</v>
      </c>
      <c r="D54" t="s">
        <v>25</v>
      </c>
      <c r="E54" t="s">
        <v>33</v>
      </c>
      <c r="F54" t="str">
        <f>"9788861617025"</f>
        <v>9788861617025</v>
      </c>
      <c r="G54" t="s">
        <v>62</v>
      </c>
      <c r="H54" t="s">
        <v>72</v>
      </c>
      <c r="I54" t="s">
        <v>29</v>
      </c>
      <c r="J54">
        <v>1</v>
      </c>
      <c r="K54" t="s">
        <v>64</v>
      </c>
      <c r="L54">
        <v>7.42</v>
      </c>
      <c r="M54">
        <v>2021</v>
      </c>
      <c r="N54" t="s">
        <v>32</v>
      </c>
      <c r="O54" t="s">
        <v>31</v>
      </c>
      <c r="P54" t="s">
        <v>32</v>
      </c>
    </row>
    <row r="55" spans="1:16" x14ac:dyDescent="0.25">
      <c r="A55">
        <v>4</v>
      </c>
      <c r="B55" t="s">
        <v>43</v>
      </c>
      <c r="C55" t="s">
        <v>24</v>
      </c>
      <c r="D55" t="s">
        <v>25</v>
      </c>
      <c r="E55" t="s">
        <v>33</v>
      </c>
      <c r="F55" t="str">
        <f>"9788861617025"</f>
        <v>9788861617025</v>
      </c>
      <c r="G55" t="s">
        <v>62</v>
      </c>
      <c r="H55" t="s">
        <v>72</v>
      </c>
      <c r="I55" t="s">
        <v>29</v>
      </c>
      <c r="J55">
        <v>1</v>
      </c>
      <c r="K55" t="s">
        <v>64</v>
      </c>
      <c r="L55">
        <v>7.42</v>
      </c>
      <c r="N55" t="s">
        <v>32</v>
      </c>
      <c r="O55" t="s">
        <v>31</v>
      </c>
      <c r="P55" t="s">
        <v>32</v>
      </c>
    </row>
    <row r="56" spans="1:16" x14ac:dyDescent="0.25">
      <c r="A56">
        <v>4</v>
      </c>
      <c r="B56" t="s">
        <v>43</v>
      </c>
      <c r="C56" t="s">
        <v>24</v>
      </c>
      <c r="D56" t="s">
        <v>25</v>
      </c>
      <c r="E56" t="s">
        <v>65</v>
      </c>
      <c r="F56" t="str">
        <f>"9788847234840"</f>
        <v>9788847234840</v>
      </c>
      <c r="G56" t="s">
        <v>66</v>
      </c>
      <c r="H56" t="s">
        <v>67</v>
      </c>
      <c r="I56" t="s">
        <v>29</v>
      </c>
      <c r="J56">
        <v>1</v>
      </c>
      <c r="K56" t="s">
        <v>30</v>
      </c>
      <c r="L56">
        <v>15.91</v>
      </c>
      <c r="M56">
        <v>2022</v>
      </c>
      <c r="N56" t="s">
        <v>31</v>
      </c>
      <c r="O56" t="s">
        <v>31</v>
      </c>
      <c r="P56" t="s">
        <v>32</v>
      </c>
    </row>
    <row r="57" spans="1:16" x14ac:dyDescent="0.25">
      <c r="A57">
        <v>4</v>
      </c>
      <c r="B57" t="s">
        <v>43</v>
      </c>
      <c r="C57" t="s">
        <v>24</v>
      </c>
      <c r="D57" t="s">
        <v>25</v>
      </c>
      <c r="E57" t="s">
        <v>37</v>
      </c>
      <c r="F57" t="str">
        <f>"9788876273735"</f>
        <v>9788876273735</v>
      </c>
      <c r="G57" t="s">
        <v>38</v>
      </c>
      <c r="H57" t="s">
        <v>68</v>
      </c>
      <c r="I57" t="s">
        <v>29</v>
      </c>
      <c r="J57" t="s">
        <v>40</v>
      </c>
      <c r="K57" t="s">
        <v>41</v>
      </c>
      <c r="L57">
        <v>7.55</v>
      </c>
      <c r="N57" t="s">
        <v>32</v>
      </c>
      <c r="O57" t="s">
        <v>31</v>
      </c>
      <c r="P57" t="s">
        <v>32</v>
      </c>
    </row>
    <row r="58" spans="1:16" x14ac:dyDescent="0.25">
      <c r="A58">
        <v>4</v>
      </c>
      <c r="B58" t="s">
        <v>43</v>
      </c>
      <c r="C58" t="s">
        <v>24</v>
      </c>
      <c r="D58" t="s">
        <v>25</v>
      </c>
      <c r="E58" t="s">
        <v>69</v>
      </c>
      <c r="F58" t="str">
        <f>"9788873348030"</f>
        <v>9788873348030</v>
      </c>
      <c r="G58" t="s">
        <v>38</v>
      </c>
      <c r="H58" t="s">
        <v>70</v>
      </c>
      <c r="I58" t="s">
        <v>29</v>
      </c>
      <c r="J58">
        <v>1</v>
      </c>
      <c r="K58" t="s">
        <v>71</v>
      </c>
      <c r="L58">
        <v>9.8800000000000008</v>
      </c>
      <c r="N58" t="s">
        <v>32</v>
      </c>
      <c r="O58" t="s">
        <v>31</v>
      </c>
      <c r="P58" t="s">
        <v>32</v>
      </c>
    </row>
    <row r="59" spans="1:16" x14ac:dyDescent="0.25">
      <c r="A59">
        <v>4</v>
      </c>
      <c r="B59" t="s">
        <v>43</v>
      </c>
      <c r="C59" t="s">
        <v>24</v>
      </c>
      <c r="D59" t="s">
        <v>25</v>
      </c>
      <c r="E59" t="s">
        <v>73</v>
      </c>
      <c r="F59" t="str">
        <f>"9788891568892"</f>
        <v>9788891568892</v>
      </c>
      <c r="G59" t="s">
        <v>38</v>
      </c>
      <c r="H59" t="s">
        <v>74</v>
      </c>
      <c r="I59" t="s">
        <v>75</v>
      </c>
      <c r="J59">
        <v>1</v>
      </c>
      <c r="K59" t="s">
        <v>76</v>
      </c>
      <c r="L59">
        <v>9.8800000000000008</v>
      </c>
      <c r="M59">
        <v>2022</v>
      </c>
      <c r="N59" t="s">
        <v>31</v>
      </c>
      <c r="O59" t="s">
        <v>31</v>
      </c>
      <c r="P59" t="s">
        <v>32</v>
      </c>
    </row>
    <row r="60" spans="1:16" x14ac:dyDescent="0.25">
      <c r="A60">
        <v>4</v>
      </c>
      <c r="B60" t="s">
        <v>44</v>
      </c>
      <c r="C60" t="s">
        <v>24</v>
      </c>
      <c r="D60" t="s">
        <v>45</v>
      </c>
      <c r="E60" t="s">
        <v>33</v>
      </c>
      <c r="F60" t="str">
        <f>"9788861617025"</f>
        <v>9788861617025</v>
      </c>
      <c r="G60" t="s">
        <v>62</v>
      </c>
      <c r="H60" t="s">
        <v>72</v>
      </c>
      <c r="I60" t="s">
        <v>29</v>
      </c>
      <c r="J60">
        <v>1</v>
      </c>
      <c r="K60" t="s">
        <v>64</v>
      </c>
      <c r="L60">
        <v>7.42</v>
      </c>
      <c r="M60">
        <v>2021</v>
      </c>
      <c r="N60" t="s">
        <v>32</v>
      </c>
      <c r="O60" t="s">
        <v>31</v>
      </c>
      <c r="P60" t="s">
        <v>32</v>
      </c>
    </row>
    <row r="61" spans="1:16" x14ac:dyDescent="0.25">
      <c r="A61">
        <v>4</v>
      </c>
      <c r="B61" t="s">
        <v>44</v>
      </c>
      <c r="C61" t="s">
        <v>24</v>
      </c>
      <c r="D61" t="s">
        <v>45</v>
      </c>
      <c r="E61" t="s">
        <v>73</v>
      </c>
      <c r="F61" t="str">
        <f>"9788891568892"</f>
        <v>9788891568892</v>
      </c>
      <c r="G61" t="s">
        <v>38</v>
      </c>
      <c r="H61" t="s">
        <v>74</v>
      </c>
      <c r="I61" t="s">
        <v>75</v>
      </c>
      <c r="J61">
        <v>1</v>
      </c>
      <c r="K61" t="s">
        <v>76</v>
      </c>
      <c r="L61">
        <v>9.8800000000000008</v>
      </c>
      <c r="M61">
        <v>2022</v>
      </c>
      <c r="N61" t="s">
        <v>31</v>
      </c>
      <c r="O61" t="s">
        <v>31</v>
      </c>
      <c r="P61" t="s">
        <v>32</v>
      </c>
    </row>
    <row r="62" spans="1:16" x14ac:dyDescent="0.25">
      <c r="A62">
        <v>4</v>
      </c>
      <c r="B62" t="s">
        <v>44</v>
      </c>
      <c r="C62" t="s">
        <v>24</v>
      </c>
      <c r="D62" t="s">
        <v>45</v>
      </c>
      <c r="E62" t="s">
        <v>65</v>
      </c>
      <c r="F62" t="str">
        <f>"9788847234840"</f>
        <v>9788847234840</v>
      </c>
      <c r="G62" t="s">
        <v>66</v>
      </c>
      <c r="H62" t="s">
        <v>67</v>
      </c>
      <c r="I62" t="s">
        <v>29</v>
      </c>
      <c r="J62">
        <v>1</v>
      </c>
      <c r="K62" t="s">
        <v>30</v>
      </c>
      <c r="L62">
        <v>15.91</v>
      </c>
      <c r="M62">
        <v>2022</v>
      </c>
      <c r="N62" t="s">
        <v>31</v>
      </c>
      <c r="O62" t="s">
        <v>31</v>
      </c>
      <c r="P62" t="s">
        <v>32</v>
      </c>
    </row>
    <row r="63" spans="1:16" x14ac:dyDescent="0.25">
      <c r="A63">
        <v>4</v>
      </c>
      <c r="B63" t="s">
        <v>44</v>
      </c>
      <c r="C63" t="s">
        <v>24</v>
      </c>
      <c r="D63" t="s">
        <v>45</v>
      </c>
      <c r="E63" t="s">
        <v>69</v>
      </c>
      <c r="F63" t="str">
        <f>"9788873348030"</f>
        <v>9788873348030</v>
      </c>
      <c r="G63" t="s">
        <v>38</v>
      </c>
      <c r="H63" t="s">
        <v>70</v>
      </c>
      <c r="I63" t="s">
        <v>29</v>
      </c>
      <c r="J63">
        <v>1</v>
      </c>
      <c r="K63" t="s">
        <v>71</v>
      </c>
      <c r="L63">
        <v>9.8800000000000008</v>
      </c>
      <c r="M63">
        <v>2021</v>
      </c>
      <c r="N63" t="s">
        <v>32</v>
      </c>
      <c r="O63" t="s">
        <v>31</v>
      </c>
      <c r="P63" t="s">
        <v>32</v>
      </c>
    </row>
    <row r="64" spans="1:16" x14ac:dyDescent="0.25">
      <c r="A64">
        <v>4</v>
      </c>
      <c r="B64" t="s">
        <v>44</v>
      </c>
      <c r="C64" t="s">
        <v>24</v>
      </c>
      <c r="D64" t="s">
        <v>45</v>
      </c>
      <c r="E64" t="s">
        <v>37</v>
      </c>
      <c r="F64" t="str">
        <f>"9788876273735"</f>
        <v>9788876273735</v>
      </c>
      <c r="G64" t="s">
        <v>38</v>
      </c>
      <c r="H64" t="s">
        <v>68</v>
      </c>
      <c r="I64" t="s">
        <v>29</v>
      </c>
      <c r="J64" t="s">
        <v>40</v>
      </c>
      <c r="K64" t="s">
        <v>41</v>
      </c>
      <c r="L64">
        <v>7.55</v>
      </c>
      <c r="N64" t="s">
        <v>32</v>
      </c>
      <c r="O64" t="s">
        <v>31</v>
      </c>
      <c r="P64" t="s">
        <v>32</v>
      </c>
    </row>
    <row r="65" spans="1:16" x14ac:dyDescent="0.25">
      <c r="A65">
        <v>4</v>
      </c>
      <c r="B65" t="s">
        <v>46</v>
      </c>
      <c r="C65" t="s">
        <v>24</v>
      </c>
      <c r="D65" t="s">
        <v>45</v>
      </c>
      <c r="E65" t="s">
        <v>65</v>
      </c>
      <c r="F65" t="str">
        <f>"9788847234840"</f>
        <v>9788847234840</v>
      </c>
      <c r="G65" t="s">
        <v>66</v>
      </c>
      <c r="H65" t="s">
        <v>67</v>
      </c>
      <c r="I65" t="s">
        <v>29</v>
      </c>
      <c r="J65">
        <v>1</v>
      </c>
      <c r="K65" t="s">
        <v>30</v>
      </c>
      <c r="L65">
        <v>15.91</v>
      </c>
      <c r="M65">
        <v>2022</v>
      </c>
      <c r="N65" t="s">
        <v>31</v>
      </c>
      <c r="O65" t="s">
        <v>31</v>
      </c>
      <c r="P65" t="s">
        <v>32</v>
      </c>
    </row>
    <row r="66" spans="1:16" x14ac:dyDescent="0.25">
      <c r="A66">
        <v>4</v>
      </c>
      <c r="B66" t="s">
        <v>46</v>
      </c>
      <c r="C66" t="s">
        <v>24</v>
      </c>
      <c r="D66" t="s">
        <v>45</v>
      </c>
      <c r="E66" t="s">
        <v>37</v>
      </c>
      <c r="F66" t="str">
        <f>"9788876273735"</f>
        <v>9788876273735</v>
      </c>
      <c r="G66" t="s">
        <v>38</v>
      </c>
      <c r="H66" t="s">
        <v>68</v>
      </c>
      <c r="I66" t="s">
        <v>29</v>
      </c>
      <c r="J66" t="s">
        <v>40</v>
      </c>
      <c r="K66" t="s">
        <v>41</v>
      </c>
      <c r="L66">
        <v>7.55</v>
      </c>
      <c r="N66" t="s">
        <v>32</v>
      </c>
      <c r="O66" t="s">
        <v>31</v>
      </c>
      <c r="P66" t="s">
        <v>32</v>
      </c>
    </row>
    <row r="67" spans="1:16" x14ac:dyDescent="0.25">
      <c r="A67">
        <v>4</v>
      </c>
      <c r="B67" t="s">
        <v>46</v>
      </c>
      <c r="C67" t="s">
        <v>24</v>
      </c>
      <c r="D67" t="s">
        <v>45</v>
      </c>
      <c r="E67" t="s">
        <v>73</v>
      </c>
      <c r="F67" t="str">
        <f>"9788891568892"</f>
        <v>9788891568892</v>
      </c>
      <c r="G67" t="s">
        <v>38</v>
      </c>
      <c r="H67" t="s">
        <v>74</v>
      </c>
      <c r="I67" t="s">
        <v>75</v>
      </c>
      <c r="J67">
        <v>1</v>
      </c>
      <c r="K67" t="s">
        <v>76</v>
      </c>
      <c r="L67">
        <v>9.8800000000000008</v>
      </c>
      <c r="M67">
        <v>2022</v>
      </c>
      <c r="N67" t="s">
        <v>31</v>
      </c>
      <c r="O67" t="s">
        <v>31</v>
      </c>
      <c r="P67" t="s">
        <v>32</v>
      </c>
    </row>
    <row r="68" spans="1:16" x14ac:dyDescent="0.25">
      <c r="A68">
        <v>4</v>
      </c>
      <c r="B68" t="s">
        <v>46</v>
      </c>
      <c r="C68" t="s">
        <v>24</v>
      </c>
      <c r="D68" t="s">
        <v>45</v>
      </c>
      <c r="E68" t="s">
        <v>33</v>
      </c>
      <c r="F68" t="str">
        <f>"9788861617025"</f>
        <v>9788861617025</v>
      </c>
      <c r="G68" t="s">
        <v>62</v>
      </c>
      <c r="H68" t="s">
        <v>72</v>
      </c>
      <c r="I68" t="s">
        <v>29</v>
      </c>
      <c r="J68">
        <v>1</v>
      </c>
      <c r="K68" t="s">
        <v>64</v>
      </c>
      <c r="L68">
        <v>7.42</v>
      </c>
      <c r="M68">
        <v>2021</v>
      </c>
      <c r="N68" t="s">
        <v>32</v>
      </c>
      <c r="O68" t="s">
        <v>31</v>
      </c>
      <c r="P68" t="s">
        <v>32</v>
      </c>
    </row>
    <row r="69" spans="1:16" x14ac:dyDescent="0.25">
      <c r="A69">
        <v>4</v>
      </c>
      <c r="B69" t="s">
        <v>46</v>
      </c>
      <c r="C69" t="s">
        <v>24</v>
      </c>
      <c r="D69" t="s">
        <v>45</v>
      </c>
      <c r="E69" t="s">
        <v>69</v>
      </c>
      <c r="F69" t="str">
        <f>"9788873348030"</f>
        <v>9788873348030</v>
      </c>
      <c r="G69" t="s">
        <v>38</v>
      </c>
      <c r="H69" t="s">
        <v>70</v>
      </c>
      <c r="I69" t="s">
        <v>29</v>
      </c>
      <c r="J69">
        <v>1</v>
      </c>
      <c r="K69" t="s">
        <v>71</v>
      </c>
      <c r="L69">
        <v>9.8800000000000008</v>
      </c>
      <c r="M69">
        <v>2021</v>
      </c>
      <c r="N69" t="s">
        <v>32</v>
      </c>
      <c r="O69" t="s">
        <v>31</v>
      </c>
      <c r="P69" t="s">
        <v>32</v>
      </c>
    </row>
    <row r="70" spans="1:16" x14ac:dyDescent="0.25">
      <c r="A70">
        <v>5</v>
      </c>
      <c r="B70" t="s">
        <v>23</v>
      </c>
      <c r="C70" t="s">
        <v>24</v>
      </c>
      <c r="D70" t="s">
        <v>25</v>
      </c>
      <c r="E70" t="s">
        <v>65</v>
      </c>
      <c r="F70" t="str">
        <f>"9788847237278"</f>
        <v>9788847237278</v>
      </c>
      <c r="G70" t="s">
        <v>77</v>
      </c>
      <c r="H70" t="s">
        <v>78</v>
      </c>
      <c r="I70" t="s">
        <v>29</v>
      </c>
      <c r="J70">
        <v>2</v>
      </c>
      <c r="K70" t="s">
        <v>30</v>
      </c>
      <c r="L70">
        <v>19.3</v>
      </c>
      <c r="N70" t="s">
        <v>32</v>
      </c>
      <c r="O70" t="s">
        <v>31</v>
      </c>
      <c r="P70" t="s">
        <v>32</v>
      </c>
    </row>
    <row r="71" spans="1:16" x14ac:dyDescent="0.25">
      <c r="A71">
        <v>5</v>
      </c>
      <c r="B71" t="s">
        <v>23</v>
      </c>
      <c r="C71" t="s">
        <v>24</v>
      </c>
      <c r="D71" t="s">
        <v>25</v>
      </c>
      <c r="E71" t="s">
        <v>73</v>
      </c>
      <c r="F71" t="str">
        <f>"9788833712758"</f>
        <v>9788833712758</v>
      </c>
      <c r="G71" t="s">
        <v>79</v>
      </c>
      <c r="H71" t="s">
        <v>80</v>
      </c>
      <c r="I71" t="s">
        <v>29</v>
      </c>
      <c r="J71">
        <v>2</v>
      </c>
      <c r="K71" t="s">
        <v>81</v>
      </c>
      <c r="L71">
        <v>11.51</v>
      </c>
      <c r="N71" t="s">
        <v>32</v>
      </c>
      <c r="O71" t="s">
        <v>31</v>
      </c>
      <c r="P71" t="s">
        <v>32</v>
      </c>
    </row>
    <row r="72" spans="1:16" x14ac:dyDescent="0.25">
      <c r="A72">
        <v>5</v>
      </c>
      <c r="B72" t="s">
        <v>23</v>
      </c>
      <c r="C72" t="s">
        <v>24</v>
      </c>
      <c r="D72" t="s">
        <v>25</v>
      </c>
      <c r="E72" t="s">
        <v>37</v>
      </c>
      <c r="F72" t="str">
        <f>"9788825909616"</f>
        <v>9788825909616</v>
      </c>
      <c r="G72" t="s">
        <v>82</v>
      </c>
      <c r="H72" t="s">
        <v>83</v>
      </c>
      <c r="I72" t="s">
        <v>29</v>
      </c>
      <c r="J72" t="s">
        <v>40</v>
      </c>
      <c r="K72" t="s">
        <v>84</v>
      </c>
      <c r="L72">
        <v>7.55</v>
      </c>
      <c r="N72" t="s">
        <v>32</v>
      </c>
      <c r="O72" t="s">
        <v>32</v>
      </c>
      <c r="P72" t="s">
        <v>32</v>
      </c>
    </row>
    <row r="73" spans="1:16" x14ac:dyDescent="0.25">
      <c r="A73">
        <v>5</v>
      </c>
      <c r="B73" t="s">
        <v>23</v>
      </c>
      <c r="C73" t="s">
        <v>24</v>
      </c>
      <c r="D73" t="s">
        <v>25</v>
      </c>
      <c r="E73" t="s">
        <v>69</v>
      </c>
      <c r="F73" t="str">
        <f>"9788873348115"</f>
        <v>9788873348115</v>
      </c>
      <c r="G73" t="s">
        <v>38</v>
      </c>
      <c r="H73" t="s">
        <v>85</v>
      </c>
      <c r="I73" t="s">
        <v>29</v>
      </c>
      <c r="J73">
        <v>2</v>
      </c>
      <c r="K73" t="s">
        <v>71</v>
      </c>
      <c r="L73">
        <v>11.51</v>
      </c>
      <c r="N73" t="s">
        <v>32</v>
      </c>
      <c r="O73" t="s">
        <v>31</v>
      </c>
      <c r="P73" t="s">
        <v>32</v>
      </c>
    </row>
    <row r="74" spans="1:16" x14ac:dyDescent="0.25">
      <c r="A74">
        <v>5</v>
      </c>
      <c r="B74" t="s">
        <v>23</v>
      </c>
      <c r="C74" t="s">
        <v>24</v>
      </c>
      <c r="D74" t="s">
        <v>25</v>
      </c>
      <c r="E74" t="s">
        <v>33</v>
      </c>
      <c r="F74" t="str">
        <f>"9788861617032"</f>
        <v>9788861617032</v>
      </c>
      <c r="G74" t="s">
        <v>62</v>
      </c>
      <c r="H74" t="s">
        <v>86</v>
      </c>
      <c r="I74" t="s">
        <v>29</v>
      </c>
      <c r="J74">
        <v>2</v>
      </c>
      <c r="K74" t="s">
        <v>64</v>
      </c>
      <c r="L74">
        <v>9.2799999999999994</v>
      </c>
      <c r="N74" t="s">
        <v>32</v>
      </c>
      <c r="O74" t="s">
        <v>31</v>
      </c>
      <c r="P74" t="s">
        <v>32</v>
      </c>
    </row>
    <row r="75" spans="1:16" x14ac:dyDescent="0.25">
      <c r="A75">
        <v>5</v>
      </c>
      <c r="B75" t="s">
        <v>42</v>
      </c>
      <c r="C75" t="s">
        <v>24</v>
      </c>
      <c r="D75" t="s">
        <v>25</v>
      </c>
      <c r="E75" t="s">
        <v>37</v>
      </c>
      <c r="F75" t="str">
        <f>"9788825909616"</f>
        <v>9788825909616</v>
      </c>
      <c r="G75" t="s">
        <v>82</v>
      </c>
      <c r="H75" t="s">
        <v>83</v>
      </c>
      <c r="I75" t="s">
        <v>29</v>
      </c>
      <c r="J75" t="s">
        <v>40</v>
      </c>
      <c r="K75" t="s">
        <v>84</v>
      </c>
      <c r="L75">
        <v>7.55</v>
      </c>
      <c r="N75" t="s">
        <v>32</v>
      </c>
      <c r="O75" t="s">
        <v>32</v>
      </c>
      <c r="P75" t="s">
        <v>32</v>
      </c>
    </row>
    <row r="76" spans="1:16" x14ac:dyDescent="0.25">
      <c r="A76">
        <v>5</v>
      </c>
      <c r="B76" t="s">
        <v>42</v>
      </c>
      <c r="C76" t="s">
        <v>24</v>
      </c>
      <c r="D76" t="s">
        <v>25</v>
      </c>
      <c r="E76" t="s">
        <v>69</v>
      </c>
      <c r="F76" t="str">
        <f>"9788873348115"</f>
        <v>9788873348115</v>
      </c>
      <c r="G76" t="s">
        <v>38</v>
      </c>
      <c r="H76" t="s">
        <v>85</v>
      </c>
      <c r="I76" t="s">
        <v>29</v>
      </c>
      <c r="J76">
        <v>2</v>
      </c>
      <c r="K76" t="s">
        <v>71</v>
      </c>
      <c r="L76">
        <v>11.51</v>
      </c>
      <c r="N76" t="s">
        <v>32</v>
      </c>
      <c r="O76" t="s">
        <v>31</v>
      </c>
      <c r="P76" t="s">
        <v>32</v>
      </c>
    </row>
    <row r="77" spans="1:16" x14ac:dyDescent="0.25">
      <c r="A77">
        <v>5</v>
      </c>
      <c r="B77" t="s">
        <v>42</v>
      </c>
      <c r="C77" t="s">
        <v>24</v>
      </c>
      <c r="D77" t="s">
        <v>25</v>
      </c>
      <c r="E77" t="s">
        <v>65</v>
      </c>
      <c r="F77" t="str">
        <f>"9788847237278"</f>
        <v>9788847237278</v>
      </c>
      <c r="G77" t="s">
        <v>77</v>
      </c>
      <c r="H77" t="s">
        <v>78</v>
      </c>
      <c r="I77" t="s">
        <v>29</v>
      </c>
      <c r="J77">
        <v>2</v>
      </c>
      <c r="K77" t="s">
        <v>30</v>
      </c>
      <c r="L77">
        <v>19.3</v>
      </c>
      <c r="N77" t="s">
        <v>32</v>
      </c>
      <c r="O77" t="s">
        <v>31</v>
      </c>
      <c r="P77" t="s">
        <v>32</v>
      </c>
    </row>
    <row r="78" spans="1:16" x14ac:dyDescent="0.25">
      <c r="A78">
        <v>5</v>
      </c>
      <c r="B78" t="s">
        <v>42</v>
      </c>
      <c r="C78" t="s">
        <v>24</v>
      </c>
      <c r="D78" t="s">
        <v>25</v>
      </c>
      <c r="E78" t="s">
        <v>33</v>
      </c>
      <c r="F78" t="str">
        <f>"9788861617032"</f>
        <v>9788861617032</v>
      </c>
      <c r="G78" t="s">
        <v>62</v>
      </c>
      <c r="H78" t="s">
        <v>86</v>
      </c>
      <c r="I78" t="s">
        <v>29</v>
      </c>
      <c r="J78">
        <v>2</v>
      </c>
      <c r="K78" t="s">
        <v>64</v>
      </c>
      <c r="L78">
        <v>9.2799999999999994</v>
      </c>
      <c r="N78" t="s">
        <v>32</v>
      </c>
      <c r="O78" t="s">
        <v>31</v>
      </c>
      <c r="P78" t="s">
        <v>32</v>
      </c>
    </row>
    <row r="79" spans="1:16" x14ac:dyDescent="0.25">
      <c r="A79">
        <v>5</v>
      </c>
      <c r="B79" t="s">
        <v>42</v>
      </c>
      <c r="C79" t="s">
        <v>24</v>
      </c>
      <c r="D79" t="s">
        <v>25</v>
      </c>
      <c r="E79" t="s">
        <v>73</v>
      </c>
      <c r="F79" t="str">
        <f>"9788833712758"</f>
        <v>9788833712758</v>
      </c>
      <c r="G79" t="s">
        <v>79</v>
      </c>
      <c r="H79" t="s">
        <v>80</v>
      </c>
      <c r="I79" t="s">
        <v>29</v>
      </c>
      <c r="J79">
        <v>2</v>
      </c>
      <c r="K79" t="s">
        <v>81</v>
      </c>
      <c r="L79">
        <v>11.51</v>
      </c>
      <c r="N79" t="s">
        <v>32</v>
      </c>
      <c r="O79" t="s">
        <v>31</v>
      </c>
      <c r="P79" t="s">
        <v>32</v>
      </c>
    </row>
    <row r="80" spans="1:16" x14ac:dyDescent="0.25">
      <c r="A80">
        <v>5</v>
      </c>
      <c r="B80" t="s">
        <v>43</v>
      </c>
      <c r="C80" t="s">
        <v>24</v>
      </c>
      <c r="D80" t="s">
        <v>25</v>
      </c>
      <c r="E80" t="s">
        <v>69</v>
      </c>
      <c r="F80" t="str">
        <f>"9788873348115"</f>
        <v>9788873348115</v>
      </c>
      <c r="G80" t="s">
        <v>38</v>
      </c>
      <c r="H80" t="s">
        <v>85</v>
      </c>
      <c r="I80" t="s">
        <v>29</v>
      </c>
      <c r="J80">
        <v>2</v>
      </c>
      <c r="K80" t="s">
        <v>71</v>
      </c>
      <c r="L80">
        <v>11.51</v>
      </c>
      <c r="N80" t="s">
        <v>32</v>
      </c>
      <c r="O80" t="s">
        <v>31</v>
      </c>
      <c r="P80" t="s">
        <v>32</v>
      </c>
    </row>
    <row r="81" spans="1:16" x14ac:dyDescent="0.25">
      <c r="A81">
        <v>5</v>
      </c>
      <c r="B81" t="s">
        <v>43</v>
      </c>
      <c r="C81" t="s">
        <v>24</v>
      </c>
      <c r="D81" t="s">
        <v>25</v>
      </c>
      <c r="E81" t="s">
        <v>33</v>
      </c>
      <c r="F81" t="str">
        <f>"9788861617032"</f>
        <v>9788861617032</v>
      </c>
      <c r="G81" t="s">
        <v>62</v>
      </c>
      <c r="H81" t="s">
        <v>86</v>
      </c>
      <c r="I81" t="s">
        <v>29</v>
      </c>
      <c r="J81">
        <v>2</v>
      </c>
      <c r="K81" t="s">
        <v>64</v>
      </c>
      <c r="L81">
        <v>9.2799999999999994</v>
      </c>
      <c r="N81" t="s">
        <v>32</v>
      </c>
      <c r="O81" t="s">
        <v>31</v>
      </c>
      <c r="P81" t="s">
        <v>32</v>
      </c>
    </row>
    <row r="82" spans="1:16" x14ac:dyDescent="0.25">
      <c r="A82">
        <v>5</v>
      </c>
      <c r="B82" t="s">
        <v>43</v>
      </c>
      <c r="C82" t="s">
        <v>24</v>
      </c>
      <c r="D82" t="s">
        <v>25</v>
      </c>
      <c r="E82" t="s">
        <v>73</v>
      </c>
      <c r="F82" t="str">
        <f>"9788833712758"</f>
        <v>9788833712758</v>
      </c>
      <c r="G82" t="s">
        <v>79</v>
      </c>
      <c r="H82" t="s">
        <v>80</v>
      </c>
      <c r="I82" t="s">
        <v>29</v>
      </c>
      <c r="J82">
        <v>2</v>
      </c>
      <c r="K82" t="s">
        <v>81</v>
      </c>
      <c r="L82">
        <v>11.51</v>
      </c>
      <c r="N82" t="s">
        <v>32</v>
      </c>
      <c r="O82" t="s">
        <v>31</v>
      </c>
      <c r="P82" t="s">
        <v>32</v>
      </c>
    </row>
    <row r="83" spans="1:16" x14ac:dyDescent="0.25">
      <c r="A83">
        <v>5</v>
      </c>
      <c r="B83" t="s">
        <v>43</v>
      </c>
      <c r="C83" t="s">
        <v>24</v>
      </c>
      <c r="D83" t="s">
        <v>25</v>
      </c>
      <c r="E83" t="s">
        <v>37</v>
      </c>
      <c r="F83" t="str">
        <f>"9788825909616"</f>
        <v>9788825909616</v>
      </c>
      <c r="G83" t="s">
        <v>82</v>
      </c>
      <c r="H83" t="s">
        <v>83</v>
      </c>
      <c r="I83" t="s">
        <v>29</v>
      </c>
      <c r="J83" t="s">
        <v>40</v>
      </c>
      <c r="K83" t="s">
        <v>84</v>
      </c>
      <c r="L83">
        <v>7.55</v>
      </c>
      <c r="N83" t="s">
        <v>32</v>
      </c>
      <c r="O83" t="s">
        <v>32</v>
      </c>
      <c r="P83" t="s">
        <v>32</v>
      </c>
    </row>
    <row r="84" spans="1:16" x14ac:dyDescent="0.25">
      <c r="A84">
        <v>5</v>
      </c>
      <c r="B84" t="s">
        <v>43</v>
      </c>
      <c r="C84" t="s">
        <v>24</v>
      </c>
      <c r="D84" t="s">
        <v>25</v>
      </c>
      <c r="E84" t="s">
        <v>65</v>
      </c>
      <c r="F84" t="str">
        <f>"9788847237278"</f>
        <v>9788847237278</v>
      </c>
      <c r="G84" t="s">
        <v>77</v>
      </c>
      <c r="H84" t="s">
        <v>78</v>
      </c>
      <c r="I84" t="s">
        <v>29</v>
      </c>
      <c r="J84">
        <v>2</v>
      </c>
      <c r="K84" t="s">
        <v>30</v>
      </c>
      <c r="L84">
        <v>19.3</v>
      </c>
      <c r="N84" t="s">
        <v>32</v>
      </c>
      <c r="O84" t="s">
        <v>31</v>
      </c>
      <c r="P84" t="s">
        <v>32</v>
      </c>
    </row>
    <row r="85" spans="1:16" x14ac:dyDescent="0.25">
      <c r="A85">
        <v>5</v>
      </c>
      <c r="B85" t="s">
        <v>44</v>
      </c>
      <c r="C85" t="s">
        <v>24</v>
      </c>
      <c r="D85" t="s">
        <v>45</v>
      </c>
      <c r="E85" t="s">
        <v>65</v>
      </c>
      <c r="F85" t="str">
        <f>"9788847237278"</f>
        <v>9788847237278</v>
      </c>
      <c r="G85" t="s">
        <v>77</v>
      </c>
      <c r="H85" t="s">
        <v>78</v>
      </c>
      <c r="I85" t="s">
        <v>29</v>
      </c>
      <c r="J85">
        <v>2</v>
      </c>
      <c r="K85" t="s">
        <v>30</v>
      </c>
      <c r="L85">
        <v>19.3</v>
      </c>
      <c r="N85" t="s">
        <v>32</v>
      </c>
      <c r="O85" t="s">
        <v>31</v>
      </c>
      <c r="P85" t="s">
        <v>32</v>
      </c>
    </row>
    <row r="86" spans="1:16" x14ac:dyDescent="0.25">
      <c r="A86">
        <v>5</v>
      </c>
      <c r="B86" t="s">
        <v>44</v>
      </c>
      <c r="C86" t="s">
        <v>24</v>
      </c>
      <c r="D86" t="s">
        <v>45</v>
      </c>
      <c r="E86" t="s">
        <v>73</v>
      </c>
      <c r="F86" t="str">
        <f>"9788833712758"</f>
        <v>9788833712758</v>
      </c>
      <c r="G86" t="s">
        <v>79</v>
      </c>
      <c r="H86" t="s">
        <v>80</v>
      </c>
      <c r="I86" t="s">
        <v>29</v>
      </c>
      <c r="J86">
        <v>2</v>
      </c>
      <c r="K86" t="s">
        <v>81</v>
      </c>
      <c r="L86">
        <v>11.51</v>
      </c>
      <c r="N86" t="s">
        <v>32</v>
      </c>
      <c r="O86" t="s">
        <v>31</v>
      </c>
      <c r="P86" t="s">
        <v>32</v>
      </c>
    </row>
    <row r="87" spans="1:16" x14ac:dyDescent="0.25">
      <c r="A87">
        <v>5</v>
      </c>
      <c r="B87" t="s">
        <v>44</v>
      </c>
      <c r="C87" t="s">
        <v>24</v>
      </c>
      <c r="D87" t="s">
        <v>45</v>
      </c>
      <c r="E87" t="s">
        <v>33</v>
      </c>
      <c r="F87" t="str">
        <f>"9788861617032"</f>
        <v>9788861617032</v>
      </c>
      <c r="G87" t="s">
        <v>62</v>
      </c>
      <c r="H87" t="s">
        <v>86</v>
      </c>
      <c r="I87" t="s">
        <v>29</v>
      </c>
      <c r="J87">
        <v>2</v>
      </c>
      <c r="K87" t="s">
        <v>64</v>
      </c>
      <c r="L87">
        <v>9.2799999999999994</v>
      </c>
      <c r="N87" t="s">
        <v>32</v>
      </c>
      <c r="O87" t="s">
        <v>31</v>
      </c>
      <c r="P87" t="s">
        <v>32</v>
      </c>
    </row>
    <row r="88" spans="1:16" x14ac:dyDescent="0.25">
      <c r="A88">
        <v>5</v>
      </c>
      <c r="B88" t="s">
        <v>44</v>
      </c>
      <c r="C88" t="s">
        <v>24</v>
      </c>
      <c r="D88" t="s">
        <v>45</v>
      </c>
      <c r="E88" t="s">
        <v>69</v>
      </c>
      <c r="F88" t="str">
        <f>"9788873348115"</f>
        <v>9788873348115</v>
      </c>
      <c r="G88" t="s">
        <v>38</v>
      </c>
      <c r="H88" t="s">
        <v>85</v>
      </c>
      <c r="I88" t="s">
        <v>29</v>
      </c>
      <c r="J88">
        <v>2</v>
      </c>
      <c r="K88" t="s">
        <v>71</v>
      </c>
      <c r="L88">
        <v>11.51</v>
      </c>
      <c r="N88" t="s">
        <v>32</v>
      </c>
      <c r="O88" t="s">
        <v>31</v>
      </c>
      <c r="P88" t="s">
        <v>32</v>
      </c>
    </row>
    <row r="89" spans="1:16" x14ac:dyDescent="0.25">
      <c r="A89">
        <v>5</v>
      </c>
      <c r="B89" t="s">
        <v>44</v>
      </c>
      <c r="C89" t="s">
        <v>24</v>
      </c>
      <c r="D89" t="s">
        <v>45</v>
      </c>
      <c r="E89" t="s">
        <v>37</v>
      </c>
      <c r="F89" t="str">
        <f>"9788825909616"</f>
        <v>9788825909616</v>
      </c>
      <c r="G89" t="s">
        <v>82</v>
      </c>
      <c r="H89" t="s">
        <v>83</v>
      </c>
      <c r="I89" t="s">
        <v>29</v>
      </c>
      <c r="J89" t="s">
        <v>40</v>
      </c>
      <c r="K89" t="s">
        <v>84</v>
      </c>
      <c r="L89">
        <v>7.55</v>
      </c>
      <c r="N89" t="s">
        <v>32</v>
      </c>
      <c r="O89" t="s">
        <v>32</v>
      </c>
      <c r="P89" t="s">
        <v>32</v>
      </c>
    </row>
    <row r="90" spans="1:16" x14ac:dyDescent="0.25">
      <c r="A90">
        <v>5</v>
      </c>
      <c r="B90" t="s">
        <v>46</v>
      </c>
      <c r="C90" t="s">
        <v>24</v>
      </c>
      <c r="D90" t="s">
        <v>45</v>
      </c>
      <c r="E90" t="s">
        <v>69</v>
      </c>
      <c r="F90" t="str">
        <f>"9788873348115"</f>
        <v>9788873348115</v>
      </c>
      <c r="G90" t="s">
        <v>38</v>
      </c>
      <c r="H90" t="s">
        <v>85</v>
      </c>
      <c r="I90" t="s">
        <v>29</v>
      </c>
      <c r="J90">
        <v>2</v>
      </c>
      <c r="K90" t="s">
        <v>71</v>
      </c>
      <c r="L90">
        <v>11.51</v>
      </c>
      <c r="N90" t="s">
        <v>32</v>
      </c>
      <c r="O90" t="s">
        <v>31</v>
      </c>
      <c r="P90" t="s">
        <v>32</v>
      </c>
    </row>
    <row r="91" spans="1:16" x14ac:dyDescent="0.25">
      <c r="A91">
        <v>5</v>
      </c>
      <c r="B91" t="s">
        <v>46</v>
      </c>
      <c r="C91" t="s">
        <v>24</v>
      </c>
      <c r="D91" t="s">
        <v>45</v>
      </c>
      <c r="E91" t="s">
        <v>73</v>
      </c>
      <c r="F91" t="str">
        <f>"9788833712758"</f>
        <v>9788833712758</v>
      </c>
      <c r="G91" t="s">
        <v>79</v>
      </c>
      <c r="H91" t="s">
        <v>80</v>
      </c>
      <c r="I91" t="s">
        <v>29</v>
      </c>
      <c r="J91">
        <v>2</v>
      </c>
      <c r="K91" t="s">
        <v>81</v>
      </c>
      <c r="L91">
        <v>11.51</v>
      </c>
      <c r="N91" t="s">
        <v>32</v>
      </c>
      <c r="O91" t="s">
        <v>31</v>
      </c>
      <c r="P91" t="s">
        <v>32</v>
      </c>
    </row>
    <row r="92" spans="1:16" x14ac:dyDescent="0.25">
      <c r="A92">
        <v>5</v>
      </c>
      <c r="B92" t="s">
        <v>46</v>
      </c>
      <c r="C92" t="s">
        <v>24</v>
      </c>
      <c r="D92" t="s">
        <v>45</v>
      </c>
      <c r="E92" t="s">
        <v>33</v>
      </c>
      <c r="F92" t="str">
        <f>"9788861617032"</f>
        <v>9788861617032</v>
      </c>
      <c r="G92" t="s">
        <v>62</v>
      </c>
      <c r="H92" t="s">
        <v>86</v>
      </c>
      <c r="I92" t="s">
        <v>29</v>
      </c>
      <c r="J92">
        <v>2</v>
      </c>
      <c r="K92" t="s">
        <v>64</v>
      </c>
      <c r="L92">
        <v>9.2799999999999994</v>
      </c>
      <c r="N92" t="s">
        <v>32</v>
      </c>
      <c r="O92" t="s">
        <v>31</v>
      </c>
      <c r="P92" t="s">
        <v>32</v>
      </c>
    </row>
    <row r="93" spans="1:16" x14ac:dyDescent="0.25">
      <c r="A93">
        <v>5</v>
      </c>
      <c r="B93" t="s">
        <v>46</v>
      </c>
      <c r="C93" t="s">
        <v>24</v>
      </c>
      <c r="D93" t="s">
        <v>45</v>
      </c>
      <c r="E93" t="s">
        <v>37</v>
      </c>
      <c r="F93" t="str">
        <f>"9788825909616"</f>
        <v>9788825909616</v>
      </c>
      <c r="G93" t="s">
        <v>82</v>
      </c>
      <c r="H93" t="s">
        <v>83</v>
      </c>
      <c r="I93" t="s">
        <v>29</v>
      </c>
      <c r="J93" t="s">
        <v>40</v>
      </c>
      <c r="K93" t="s">
        <v>84</v>
      </c>
      <c r="L93">
        <v>7.55</v>
      </c>
      <c r="N93" t="s">
        <v>32</v>
      </c>
      <c r="O93" t="s">
        <v>32</v>
      </c>
      <c r="P93" t="s">
        <v>32</v>
      </c>
    </row>
    <row r="94" spans="1:16" x14ac:dyDescent="0.25">
      <c r="A94">
        <v>5</v>
      </c>
      <c r="B94" t="s">
        <v>46</v>
      </c>
      <c r="C94" t="s">
        <v>24</v>
      </c>
      <c r="D94" t="s">
        <v>45</v>
      </c>
      <c r="E94" t="s">
        <v>65</v>
      </c>
      <c r="F94" t="str">
        <f>"9788847237278"</f>
        <v>9788847237278</v>
      </c>
      <c r="G94" t="s">
        <v>77</v>
      </c>
      <c r="H94" t="s">
        <v>78</v>
      </c>
      <c r="I94" t="s">
        <v>29</v>
      </c>
      <c r="J94">
        <v>2</v>
      </c>
      <c r="K94" t="s">
        <v>30</v>
      </c>
      <c r="L94">
        <v>19.3</v>
      </c>
      <c r="N94" t="s">
        <v>32</v>
      </c>
      <c r="O94" t="s">
        <v>31</v>
      </c>
      <c r="P9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Adozioni-CLEE024043-25_Maggio_2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2022-05-25T14:19:12Z</dcterms:created>
  <dcterms:modified xsi:type="dcterms:W3CDTF">2022-05-25T14:19:12Z</dcterms:modified>
</cp:coreProperties>
</file>